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RegattaPlace\NCB Local Area Team\Commissioning Directorate\Independent Contractors\CMPharmacy\Pharmacy Opening Hours\Bank Holiday Opening Hours\"/>
    </mc:Choice>
  </mc:AlternateContent>
  <xr:revisionPtr revIDLastSave="0" documentId="8_{30910C50-2D49-492B-AD96-BEDB1E02D14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hristmas 2020" sheetId="1" r:id="rId1"/>
    <sheet name="Sheet1" sheetId="3" r:id="rId2"/>
  </sheets>
  <definedNames>
    <definedName name="_xlnm._FilterDatabase" localSheetId="0" hidden="1">'Christmas 2020'!$A$1:$N$98</definedName>
    <definedName name="_xlnm.Print_Titles" localSheetId="0">'Christmas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" l="1"/>
  <c r="J37" i="1" l="1"/>
  <c r="I37" i="1"/>
  <c r="H37" i="1"/>
  <c r="G37" i="1"/>
  <c r="J51" i="1"/>
  <c r="I51" i="1"/>
  <c r="H51" i="1"/>
  <c r="G51" i="1"/>
  <c r="H52" i="1"/>
  <c r="H83" i="1"/>
  <c r="H82" i="1"/>
  <c r="H72" i="1"/>
  <c r="H31" i="1"/>
  <c r="H21" i="1"/>
  <c r="G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M57" i="1"/>
  <c r="J58" i="1"/>
  <c r="J59" i="1"/>
  <c r="J60" i="1"/>
  <c r="J61" i="1"/>
  <c r="J6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L57" i="1"/>
  <c r="I58" i="1"/>
  <c r="I59" i="1"/>
  <c r="I60" i="1"/>
  <c r="I61" i="1"/>
  <c r="I62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3" i="1"/>
  <c r="H54" i="1"/>
  <c r="H55" i="1"/>
  <c r="H56" i="1"/>
  <c r="H58" i="1"/>
  <c r="H59" i="1"/>
  <c r="H60" i="1"/>
  <c r="H61" i="1"/>
  <c r="H62" i="1"/>
  <c r="H65" i="1"/>
  <c r="H66" i="1"/>
  <c r="H67" i="1"/>
  <c r="H68" i="1"/>
  <c r="H69" i="1"/>
  <c r="H70" i="1"/>
  <c r="H71" i="1"/>
  <c r="H73" i="1"/>
  <c r="H74" i="1"/>
  <c r="H75" i="1"/>
  <c r="H76" i="1"/>
  <c r="H77" i="1"/>
  <c r="H79" i="1"/>
  <c r="H80" i="1"/>
  <c r="H81" i="1"/>
  <c r="H84" i="1"/>
  <c r="H85" i="1"/>
  <c r="H86" i="1"/>
  <c r="H87" i="1"/>
  <c r="H88" i="1"/>
  <c r="H89" i="1"/>
  <c r="H90" i="1"/>
  <c r="H91" i="1"/>
  <c r="H92" i="1"/>
  <c r="H94" i="1"/>
  <c r="H95" i="1"/>
  <c r="H96" i="1"/>
  <c r="H9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H3" i="1"/>
  <c r="I3" i="1"/>
  <c r="J3" i="1"/>
</calcChain>
</file>

<file path=xl/sharedStrings.xml><?xml version="1.0" encoding="utf-8"?>
<sst xmlns="http://schemas.openxmlformats.org/spreadsheetml/2006/main" count="785" uniqueCount="556">
  <si>
    <t>CCG</t>
  </si>
  <si>
    <t>Pharmacy</t>
  </si>
  <si>
    <t>Phone Number</t>
  </si>
  <si>
    <t>Address</t>
  </si>
  <si>
    <t>ODS</t>
  </si>
  <si>
    <t>Postcode</t>
  </si>
  <si>
    <t>Fri 25th Dec 2020</t>
  </si>
  <si>
    <t>Fri 1st Jan 2021</t>
  </si>
  <si>
    <t>Mon 28th Dec 2020</t>
  </si>
  <si>
    <t>FE809</t>
  </si>
  <si>
    <t>11 Farnworth Street, Widnes, Cheshire</t>
  </si>
  <si>
    <t>WA8 9LH</t>
  </si>
  <si>
    <t>0151 424 2939</t>
  </si>
  <si>
    <t>FJA60</t>
  </si>
  <si>
    <t>Ashley Gateway Retail Park, Lugsdale Road, Widnes</t>
  </si>
  <si>
    <t>WA8 7YT</t>
  </si>
  <si>
    <t>0345 671 9466</t>
  </si>
  <si>
    <t xml:space="preserve">
</t>
  </si>
  <si>
    <t>Rowlands Pharmacy - Farnworth Street - Widnes</t>
  </si>
  <si>
    <t>Tesco In Store Pharmacy - Ashley Retail Park - Widnes</t>
  </si>
  <si>
    <t>Sat 26th Dec 2020</t>
  </si>
  <si>
    <t xml:space="preserve">26-12-2020: 09:00-12:00
</t>
  </si>
  <si>
    <t>FHT09</t>
  </si>
  <si>
    <t>Peak Pharmacy - High Street - Runcorn</t>
  </si>
  <si>
    <t>49 High Street, Runcorn</t>
  </si>
  <si>
    <t>WA7 1AH</t>
  </si>
  <si>
    <t>01928 568 312</t>
  </si>
  <si>
    <t xml:space="preserve">26-12-2020: 09:00-11:30
</t>
  </si>
  <si>
    <t>L34 5NQ</t>
  </si>
  <si>
    <t xml:space="preserve">26-12-2020: 09:00-13:20, 13:40-17:00
</t>
  </si>
  <si>
    <t>FMD31</t>
  </si>
  <si>
    <t>Cohens Chemist - Hollies Road - Halewood</t>
  </si>
  <si>
    <t>Hollies Medical Centre, Hollies Road, Halewood</t>
  </si>
  <si>
    <t>L26 0TH</t>
  </si>
  <si>
    <t>0151 498 4840</t>
  </si>
  <si>
    <t>FTA50</t>
  </si>
  <si>
    <t>Kingsway Pharmacy - Kingsway Parade - Huyton</t>
  </si>
  <si>
    <t>Ground Floor Shop, 5 Kingsway Parade, Huyton, Liverpool</t>
  </si>
  <si>
    <t>L36 2QA</t>
  </si>
  <si>
    <t xml:space="preserve">0151 449 2029 </t>
  </si>
  <si>
    <t>FX538</t>
  </si>
  <si>
    <t>Rowlands Pharmacy - Richard Hesketh Drive - Kirkby</t>
  </si>
  <si>
    <t>11 Richard Hesketh Drive, Westvale, Kirkby, Liverpool</t>
  </si>
  <si>
    <t>L32 0TU</t>
  </si>
  <si>
    <t>0151 546 9708</t>
  </si>
  <si>
    <t>FHJ15</t>
  </si>
  <si>
    <t>Tops Pharmacy - Glovers Brow - Kirkby</t>
  </si>
  <si>
    <t>Units 5 - 6 Glovers Brow, Kirkby</t>
  </si>
  <si>
    <t>L32 2AE</t>
  </si>
  <si>
    <t>0151 547 1734</t>
  </si>
  <si>
    <t>FG222</t>
  </si>
  <si>
    <t>Rowlands Pharmacy - Park Road - Dingle</t>
  </si>
  <si>
    <t xml:space="preserve">252 Park Road, Dingle, Liverpool, </t>
  </si>
  <si>
    <t>L8 4UE</t>
  </si>
  <si>
    <t>0151 727 1437</t>
  </si>
  <si>
    <t>FM249</t>
  </si>
  <si>
    <t>Boots - Childwall Abbey Road - Childwall</t>
  </si>
  <si>
    <t>12-14 Childwall Abbey Road, Childwall, Liverpool</t>
  </si>
  <si>
    <t>L16 0JN</t>
  </si>
  <si>
    <t>0151 722 2580</t>
  </si>
  <si>
    <t>FXV39</t>
  </si>
  <si>
    <t>Boots - Church Street - Liverpool</t>
  </si>
  <si>
    <t>9-11 Church Street, Liverpool</t>
  </si>
  <si>
    <t>L1 1DA</t>
  </si>
  <si>
    <t>0151 709 3149</t>
  </si>
  <si>
    <t>FF015</t>
  </si>
  <si>
    <t>Boots - Clayton Square - Liverpool</t>
  </si>
  <si>
    <t>Clayton Square Shopping Centre, 18 Great Charlotte Street, Liverpool</t>
  </si>
  <si>
    <t>L1 1QR</t>
  </si>
  <si>
    <t>0151 709 4711</t>
  </si>
  <si>
    <t>L5 6PT</t>
  </si>
  <si>
    <t>FL713</t>
  </si>
  <si>
    <t>John Hughes Chemist - Breck Rd - Everton</t>
  </si>
  <si>
    <t>225 Breck Road, Everton, Liverpool</t>
  </si>
  <si>
    <t>0151 263 1157</t>
  </si>
  <si>
    <t>FK533</t>
  </si>
  <si>
    <t>Rowlands Pharmacy - Aigburth Road - Aigburth</t>
  </si>
  <si>
    <t>554 Aigburth Road, Aigburth , Liverpool</t>
  </si>
  <si>
    <t>L19 3QG</t>
  </si>
  <si>
    <t>0151 494 2122</t>
  </si>
  <si>
    <t>FTJ26</t>
  </si>
  <si>
    <t>Rowlands Pharmacy - Derby Lane - Stoneycroft</t>
  </si>
  <si>
    <t>73B Derby Lane, Stoneycroft, Liverpool</t>
  </si>
  <si>
    <t>L13 6QE</t>
  </si>
  <si>
    <t>0151 228 4519</t>
  </si>
  <si>
    <t>FV776</t>
  </si>
  <si>
    <t>Rowlands Pharmacy - Jennifer Avenue - Everton</t>
  </si>
  <si>
    <t>16 Jennifer Avenue, Liverpool</t>
  </si>
  <si>
    <t>L5 5AA</t>
  </si>
  <si>
    <t>0151 207 0042</t>
  </si>
  <si>
    <t>FLT32</t>
  </si>
  <si>
    <t>Sedem Pharmacy - Walton Road - Walton</t>
  </si>
  <si>
    <t>Efik House, 79-81 Walton Road, Liverpool</t>
  </si>
  <si>
    <t>L4 4AF</t>
  </si>
  <si>
    <t>0151 207 3955</t>
  </si>
  <si>
    <t>FK792</t>
  </si>
  <si>
    <t>Tesco In Store Pharmacy - Allerton Road - Woolton</t>
  </si>
  <si>
    <t>Allerton Road, Woolton, Liverpool</t>
  </si>
  <si>
    <t>L25 7SF</t>
  </si>
  <si>
    <t>0345 070 0082</t>
  </si>
  <si>
    <t>FW001</t>
  </si>
  <si>
    <t>ASDA Pharmacy - Ormskirk Road - Aintree</t>
  </si>
  <si>
    <t xml:space="preserve">Ormskirk Road, Aintree, Liverpool, </t>
  </si>
  <si>
    <t>L10 3LN</t>
  </si>
  <si>
    <t>0151 520 4410</t>
  </si>
  <si>
    <t>FCP25</t>
  </si>
  <si>
    <t>Rowlands Pharmacy - Liverpool Road - Birkdale</t>
  </si>
  <si>
    <t>22 Liverpool Road, Birkdale, Southport, Merseyside</t>
  </si>
  <si>
    <t>PR8 4AY</t>
  </si>
  <si>
    <t>01704 565 650</t>
  </si>
  <si>
    <t>FDT94</t>
  </si>
  <si>
    <t>Rowlands Pharmacy - Upper Aughton Road - Birkdale</t>
  </si>
  <si>
    <t>35 Upper Aughton Road, Birkdale, Southport</t>
  </si>
  <si>
    <t>PR8 5NA</t>
  </si>
  <si>
    <t>01704 568 401</t>
  </si>
  <si>
    <t>FFF63</t>
  </si>
  <si>
    <t>ASDA Pharmacy - Kirkland Street - St Helens</t>
  </si>
  <si>
    <t xml:space="preserve">Kirkland Street, St. Helens, , </t>
  </si>
  <si>
    <t>WA10 2EF</t>
  </si>
  <si>
    <t>01744 454 402</t>
  </si>
  <si>
    <t>FCR98</t>
  </si>
  <si>
    <t>Jacksons Chemist - Cambridge Road - St Helens</t>
  </si>
  <si>
    <t>181 Cambridge Road, St. Helens</t>
  </si>
  <si>
    <t>WA10 4HA</t>
  </si>
  <si>
    <t>01744 23896</t>
  </si>
  <si>
    <t>FX195</t>
  </si>
  <si>
    <t>Jolleys Chemist - High Street - Newton Le Willows</t>
  </si>
  <si>
    <t>77 High Street, Newton-Le-Willows</t>
  </si>
  <si>
    <t>WA12 9SL</t>
  </si>
  <si>
    <t>01925 226 242</t>
  </si>
  <si>
    <t xml:space="preserve">NHS South Sefton CCG </t>
  </si>
  <si>
    <t>NHS Southport and Formby CCG</t>
  </si>
  <si>
    <t>FX408</t>
  </si>
  <si>
    <t>Appleton Village Pharmacy - Widnes</t>
  </si>
  <si>
    <t xml:space="preserve">Appleton Village, Widnes, Cheshire, WA8 6EQ, </t>
  </si>
  <si>
    <t>WA8 6EQ</t>
  </si>
  <si>
    <t>0151 420 8794</t>
  </si>
  <si>
    <t>FMJ67</t>
  </si>
  <si>
    <t>Asda Pharmacy - West Lane - Runcorn</t>
  </si>
  <si>
    <t xml:space="preserve">West Lane, Runcorn, </t>
  </si>
  <si>
    <t>WA7 2PY</t>
  </si>
  <si>
    <t>01928 703210</t>
  </si>
  <si>
    <t>FWD06</t>
  </si>
  <si>
    <t>Asda Pharmacy - Widnes Road - Widnes</t>
  </si>
  <si>
    <t>Widnes Road, Widnes</t>
  </si>
  <si>
    <t>WA8 6AH</t>
  </si>
  <si>
    <t>0151 422 5912</t>
  </si>
  <si>
    <t>FEH76</t>
  </si>
  <si>
    <t>Boots - Widnes Shopping Park - Widnes</t>
  </si>
  <si>
    <t>Unit 7, Widnes Shopping Park, High Street, Widnes</t>
  </si>
  <si>
    <t>WA8 7TN</t>
  </si>
  <si>
    <t>0151 424 2979</t>
  </si>
  <si>
    <t>FVK97</t>
  </si>
  <si>
    <t>West Bank Pharmacy - Mersey Road - Widnes</t>
  </si>
  <si>
    <t>8A Mersey Road, Widnes</t>
  </si>
  <si>
    <t>WA8 0DG</t>
  </si>
  <si>
    <t>0151 424 3702</t>
  </si>
  <si>
    <t>FG352</t>
  </si>
  <si>
    <t>ASDA Pharmacy - Huyton Lane - Huyton</t>
  </si>
  <si>
    <t xml:space="preserve">54-56 Huyton Lane, Huyton, Merseyside, , </t>
  </si>
  <si>
    <t>L36 7TX</t>
  </si>
  <si>
    <t>0151 449 4600</t>
  </si>
  <si>
    <t>FWF82</t>
  </si>
  <si>
    <t>Prescriptions Pharmacy - Manchester Road - Prescot</t>
  </si>
  <si>
    <t>The Kiosk, South Ave / Manchester Road, Prescot</t>
  </si>
  <si>
    <t>L34 1LT</t>
  </si>
  <si>
    <t>0151 426 2958</t>
  </si>
  <si>
    <t>FF462</t>
  </si>
  <si>
    <t>Rowlands Pharmacy - Broad Lane - Kirkby</t>
  </si>
  <si>
    <t>17-19 Broad Lane, Kirkby, Liverpool</t>
  </si>
  <si>
    <t>L32 6QA</t>
  </si>
  <si>
    <t>0151 546 6016</t>
  </si>
  <si>
    <t>FA194</t>
  </si>
  <si>
    <t>Rowlands Pharmacy - Copplehouse Lane - Fazakerley</t>
  </si>
  <si>
    <t xml:space="preserve">58 Copplehouse Lane, Fazakerley, Liverpool, </t>
  </si>
  <si>
    <t>L10 0AF</t>
  </si>
  <si>
    <t>0151 525 1160</t>
  </si>
  <si>
    <t>FRQ57</t>
  </si>
  <si>
    <t>Rowlands Pharmacy - Ebony Way - Kirkby</t>
  </si>
  <si>
    <t>Moorfield Health Centre, Ebony Way, Tower Hill, Kirkby, Liverpool</t>
  </si>
  <si>
    <t>L33 1ZQ</t>
  </si>
  <si>
    <t>0151 549 1308</t>
  </si>
  <si>
    <t>FGN13</t>
  </si>
  <si>
    <t>Rowlands Pharmacy - Eccleston Street - Prescot</t>
  </si>
  <si>
    <t>67 Eccleston Street , Prescot</t>
  </si>
  <si>
    <t>L34 5QH</t>
  </si>
  <si>
    <t>0151 426 6188</t>
  </si>
  <si>
    <t>FGN93</t>
  </si>
  <si>
    <t>Rowlands Pharmacy - Hillside Road - Huyton</t>
  </si>
  <si>
    <t>40 Hillside Road, Huyton, Liverpool</t>
  </si>
  <si>
    <t>L36 8BJ</t>
  </si>
  <si>
    <t>0151 489 1208</t>
  </si>
  <si>
    <t>FA404</t>
  </si>
  <si>
    <t>Rowlands Pharmacy - St Chads Drive - Kirkby</t>
  </si>
  <si>
    <t>St Chads Walk in Centre, St Chads Drive, Kirkby, Liverpool</t>
  </si>
  <si>
    <t>L32 8RE</t>
  </si>
  <si>
    <t>0151 546 6454</t>
  </si>
  <si>
    <t>FJJ96</t>
  </si>
  <si>
    <t>Rowlands Pharmacy - St Chads Parade - Kirkby</t>
  </si>
  <si>
    <t>54-58 St Chads Parade, Kirkby, Liverpool</t>
  </si>
  <si>
    <t>L32 8UG</t>
  </si>
  <si>
    <t>0151 549 1818</t>
  </si>
  <si>
    <t>FK775</t>
  </si>
  <si>
    <t>Stockbridge Pharmacy - The Croft - Stockbridge Village</t>
  </si>
  <si>
    <t>Unit 8 The Croft, Leachcroft, Stockbridge Village, Liverpool</t>
  </si>
  <si>
    <t>L28 1NR</t>
  </si>
  <si>
    <t>0151 489 0981</t>
  </si>
  <si>
    <t>FPJ98</t>
  </si>
  <si>
    <t>Tesco Instore Pharmacy - Cables Retail Park - Prescot</t>
  </si>
  <si>
    <t>Cables Retail Park, Steley Way, Prescot</t>
  </si>
  <si>
    <t>0345 677 9565</t>
  </si>
  <si>
    <t>FEG32</t>
  </si>
  <si>
    <t>Chemist Cares - Myrtle Street - Liverpool</t>
  </si>
  <si>
    <t>37 Myrtle Street, Liverpool</t>
  </si>
  <si>
    <t>L7 7AJ</t>
  </si>
  <si>
    <t>0151 709 7796</t>
  </si>
  <si>
    <t>FG850</t>
  </si>
  <si>
    <t>ASDA Pharmacy - Breck Road - Everton</t>
  </si>
  <si>
    <t xml:space="preserve">Breck Road, Everton, Liverpool, </t>
  </si>
  <si>
    <t>L5 6PX</t>
  </si>
  <si>
    <t>0151 264 6110</t>
  </si>
  <si>
    <t>FJW44</t>
  </si>
  <si>
    <t>ASDA Pharmacy - Smithdown Road - Wavertree</t>
  </si>
  <si>
    <t xml:space="preserve">126 Smithdown Road, Wavertree, Liverpool, </t>
  </si>
  <si>
    <t>L15 3JR</t>
  </si>
  <si>
    <t>0151 734 6600</t>
  </si>
  <si>
    <t>FCN91</t>
  </si>
  <si>
    <t>ASDA Pharmacy - Speke Hall Road - Hunts Cross</t>
  </si>
  <si>
    <t xml:space="preserve">Unit 20, Hunts Cross Shopping Centre, Speke Hall Road, Hunts Cross, Liverpool, </t>
  </si>
  <si>
    <t>L24 9WA</t>
  </si>
  <si>
    <t>0151 728 4610</t>
  </si>
  <si>
    <t>FM859</t>
  </si>
  <si>
    <t>ASDA Pharmacy - Utting Avenue - Walton</t>
  </si>
  <si>
    <t xml:space="preserve">Utting Avenue, Walton, Liverpool, </t>
  </si>
  <si>
    <t>L4 9XU</t>
  </si>
  <si>
    <t>0151 256 2710</t>
  </si>
  <si>
    <t>FK207</t>
  </si>
  <si>
    <t>Boots - Landford Avenue - Fazakerley</t>
  </si>
  <si>
    <t>Unit 5, Landford Avenue, Fazakerley, Liverpool</t>
  </si>
  <si>
    <t>L9 6BR</t>
  </si>
  <si>
    <t>0151 525 7699</t>
  </si>
  <si>
    <t>FF769</t>
  </si>
  <si>
    <t>Boots - Prescot Road - Fairfield</t>
  </si>
  <si>
    <t>19 Prescot Road, Fairfield, Liverpool</t>
  </si>
  <si>
    <t>L7 0LA</t>
  </si>
  <si>
    <t>0151 263 2486</t>
  </si>
  <si>
    <t>FAF48</t>
  </si>
  <si>
    <t>Cohens Chemist - Argyle St - Liverpool</t>
  </si>
  <si>
    <t>30 Argyle Street, Liverpool, Merseyside</t>
  </si>
  <si>
    <t>L1 5DL</t>
  </si>
  <si>
    <t>0151 709 3120</t>
  </si>
  <si>
    <t>FTM09</t>
  </si>
  <si>
    <t>Forshaws Pharmacy - Belmont Grove - Anfield</t>
  </si>
  <si>
    <t xml:space="preserve">Belmont Grove, Anfield, Liverpool, </t>
  </si>
  <si>
    <t>L6 4EP</t>
  </si>
  <si>
    <t>0151 263 1678</t>
  </si>
  <si>
    <t>FLP04</t>
  </si>
  <si>
    <t>Gateacre Park Pharmacy - Gateacre Park Drive - Gateacre</t>
  </si>
  <si>
    <t>Unit 1 Gateacre Local Centre, 31 Gateacre Park Drive, Gateacre , Liverpool</t>
  </si>
  <si>
    <t>L25 1PD</t>
  </si>
  <si>
    <t>0151 428 3768</t>
  </si>
  <si>
    <t>FLD72</t>
  </si>
  <si>
    <t>Lloyds Pharmacy (Sainsburys Store) - East Prescot Road - Knotty Ash</t>
  </si>
  <si>
    <t>Lloyds Pharmacy (Sainsburys Store), 112 East Prescot Road, Knotty Ash</t>
  </si>
  <si>
    <t>L14 5PT</t>
  </si>
  <si>
    <t>0151 220 4308</t>
  </si>
  <si>
    <t>FF874</t>
  </si>
  <si>
    <t>Lloyds Pharmacy (Sainsburys Store) - James Road - Woolton</t>
  </si>
  <si>
    <t>1 Sainsbury Centre , Woolton Street , Woolton</t>
  </si>
  <si>
    <t>L25 5QA</t>
  </si>
  <si>
    <t>0151 428 1220</t>
  </si>
  <si>
    <t>FT610</t>
  </si>
  <si>
    <t>Lloyds Pharmacy (Sainsburys Store) - Walton</t>
  </si>
  <si>
    <t>Lloyds Pharmacy (Sainsburys Store), Cavendish Drive, Walton</t>
  </si>
  <si>
    <t>L9 1NL</t>
  </si>
  <si>
    <t>0151 523 7804</t>
  </si>
  <si>
    <t>FQC85</t>
  </si>
  <si>
    <t>McCanns Pharmacy - Sandringham MC - Aigburth Road - Aigburth</t>
  </si>
  <si>
    <t>Sandringham Medical Centre, 1b Aigburth Road, Aigburth, Liverpool</t>
  </si>
  <si>
    <t>L17 4JP</t>
  </si>
  <si>
    <t>0151 727 3076</t>
  </si>
  <si>
    <t>FFQ78</t>
  </si>
  <si>
    <t>Rowlands Pharmacy - Lodge Lane (6) - Toxteth</t>
  </si>
  <si>
    <t xml:space="preserve">6 Lodge Lane, Toxteth, Liverpool, </t>
  </si>
  <si>
    <t>L8 0QH</t>
  </si>
  <si>
    <t>0151 709 7700</t>
  </si>
  <si>
    <t>FLA78</t>
  </si>
  <si>
    <t>Rowlands Pharmacy - Longmoor Lane - Fazakerley</t>
  </si>
  <si>
    <t>654 Longmoor Lane, Fazakerley, Liverpool</t>
  </si>
  <si>
    <t>L10 9LA</t>
  </si>
  <si>
    <t>0151 525 2837</t>
  </si>
  <si>
    <t>FHV61</t>
  </si>
  <si>
    <t>Rowlands Pharmacy - Penketh Drive - Speke</t>
  </si>
  <si>
    <t>Unit 10, 15 Penketh Drive, Speke, Liverpool</t>
  </si>
  <si>
    <t>L24 2WZ</t>
  </si>
  <si>
    <t>0151 486 3589</t>
  </si>
  <si>
    <t>FTQ93</t>
  </si>
  <si>
    <t>Rowlands Pharmacy - Picton Road - Wavertree</t>
  </si>
  <si>
    <t>65 Picton Road, Wavertree, Liverpool</t>
  </si>
  <si>
    <t>L15 4LF</t>
  </si>
  <si>
    <t>0151 733 7176</t>
  </si>
  <si>
    <t>FNW59</t>
  </si>
  <si>
    <t>Rowlands Pharmacy - Priory Road - Anfield</t>
  </si>
  <si>
    <t>74 - 78 Priory Road, Anfield, Liverpool</t>
  </si>
  <si>
    <t>L4 2SH</t>
  </si>
  <si>
    <t>0151 263 3706</t>
  </si>
  <si>
    <t>FFG70</t>
  </si>
  <si>
    <t>Rowlands Pharmacy - Speke Road - Garston</t>
  </si>
  <si>
    <t>Unit 1, Block E, Holly Court, 41 Speke Road, Garston, Liverpool</t>
  </si>
  <si>
    <t>L19 2JP</t>
  </si>
  <si>
    <t>0151 427 4948</t>
  </si>
  <si>
    <t>FHT20</t>
  </si>
  <si>
    <t>Rowlands Pharmacy - Townsend Avenue - Norris Green</t>
  </si>
  <si>
    <t>115 - 117 Townsend Avenue, Norris Green, Liverpool</t>
  </si>
  <si>
    <t>L11 8NB</t>
  </si>
  <si>
    <t>0151 226 2566</t>
  </si>
  <si>
    <t>FMJ13</t>
  </si>
  <si>
    <t>Tesco In Store Pharmacy - Mather Avenue - Mossley Hill</t>
  </si>
  <si>
    <t>Mather Avenue, Mossley Hill, Liverpool</t>
  </si>
  <si>
    <t>L18 6HF</t>
  </si>
  <si>
    <t>0345 677 9002</t>
  </si>
  <si>
    <t>FXN75</t>
  </si>
  <si>
    <t>Tesco In Store Pharmacy - Park Rd - Toxteth</t>
  </si>
  <si>
    <t>215 Park Road, Toxteth, Liverpool</t>
  </si>
  <si>
    <t>L8 4XF</t>
  </si>
  <si>
    <t>0151 331 1644</t>
  </si>
  <si>
    <t>FD864</t>
  </si>
  <si>
    <t>Tesco In Store Pharmacy - St Oswalds Street - Old Swan</t>
  </si>
  <si>
    <t>St. Oswalds Street, Old Swan, Liverpool</t>
  </si>
  <si>
    <t>L13 2BY</t>
  </si>
  <si>
    <t>0345 677 9523</t>
  </si>
  <si>
    <t>FF857</t>
  </si>
  <si>
    <t>Tiffenbergs Chemist - Longmoor Lane - Fazakerley</t>
  </si>
  <si>
    <t>388 Longmoor Lane, Fazakerley, Liverpool</t>
  </si>
  <si>
    <t>L9 9DB</t>
  </si>
  <si>
    <t>0151 525 3462</t>
  </si>
  <si>
    <t>FW234</t>
  </si>
  <si>
    <t>Woolton Late Night Pharmacy - Hunts Cross Ave - Woolton</t>
  </si>
  <si>
    <t>267 Hunts Cross Avenue, Woolton, Liverpool</t>
  </si>
  <si>
    <t>L25 9ND</t>
  </si>
  <si>
    <t>0151 428 5955</t>
  </si>
  <si>
    <t>FKT64</t>
  </si>
  <si>
    <t>ASDA Pharmacy - Strand Road - Bootle</t>
  </si>
  <si>
    <t xml:space="preserve">81 Strand Road, Bootle, Liverpool, </t>
  </si>
  <si>
    <t>L20 4BB</t>
  </si>
  <si>
    <t>0151 955 4120</t>
  </si>
  <si>
    <t>FP502</t>
  </si>
  <si>
    <t>Boots - Aintree Retail Park - Aintree</t>
  </si>
  <si>
    <t>Boots, Unit 5b, Aintree Racecourse Retail Park, Ormskirk Road</t>
  </si>
  <si>
    <t>L9 5AN</t>
  </si>
  <si>
    <t>0151 523 7349</t>
  </si>
  <si>
    <t>FNN83</t>
  </si>
  <si>
    <t>Lloyds Pharmacy - North Park Health Centre - Bootle</t>
  </si>
  <si>
    <t>290A Knowsley Road, Bootle</t>
  </si>
  <si>
    <t>L20 5DQ</t>
  </si>
  <si>
    <t>0151 922 1708</t>
  </si>
  <si>
    <t>FNV90</t>
  </si>
  <si>
    <t>Lydiate Pharmacy - Liverpool Road - Lydiate</t>
  </si>
  <si>
    <t>28 Liverpool Road, Lydiate, Liverpool</t>
  </si>
  <si>
    <t>L31 2LZ</t>
  </si>
  <si>
    <t>0151 526 3897</t>
  </si>
  <si>
    <t>FWW27</t>
  </si>
  <si>
    <t>Netherton Pharmacy - Brecon Avenue - Netherton</t>
  </si>
  <si>
    <t>Gordon Youth Centre, Durham Avenue, Netherton</t>
  </si>
  <si>
    <t>L30 1RF</t>
  </si>
  <si>
    <t>0151 525 7706</t>
  </si>
  <si>
    <t>FGK19</t>
  </si>
  <si>
    <t>Rowlands Pharmacy - Sefton Road - Litherland</t>
  </si>
  <si>
    <t>106 Sefton Road, Litherland, Liverpool</t>
  </si>
  <si>
    <t>L21 9HQ</t>
  </si>
  <si>
    <t>0151 928 5513</t>
  </si>
  <si>
    <t>FRR18</t>
  </si>
  <si>
    <t>SK Chemists - Stanley Road - Bootle</t>
  </si>
  <si>
    <t>516 Stanley Road, Bootle</t>
  </si>
  <si>
    <t>L20 5DW</t>
  </si>
  <si>
    <t>0151 944 1013</t>
  </si>
  <si>
    <t>FDC18</t>
  </si>
  <si>
    <t>Station Pharmacy - Station Road - Maghull</t>
  </si>
  <si>
    <t>24 Station Road, Maghull</t>
  </si>
  <si>
    <t>L31 3DB</t>
  </si>
  <si>
    <t>0151 526 1805</t>
  </si>
  <si>
    <t>FFE24</t>
  </si>
  <si>
    <t>ASDA Pharmacy - Derby Road - Southport</t>
  </si>
  <si>
    <t xml:space="preserve">Central 12 Shopping Park, Derby Road, Southport, </t>
  </si>
  <si>
    <t>PR9 0TY</t>
  </si>
  <si>
    <t>01704 502 250</t>
  </si>
  <si>
    <t>FR460</t>
  </si>
  <si>
    <t>Boots - Central 12 Shopping Park - Derby Road - Southport</t>
  </si>
  <si>
    <t>Unit 3, Central 12 Shopping Park, Derby Road, Southport</t>
  </si>
  <si>
    <t>PR9 0TQ</t>
  </si>
  <si>
    <t>01704 536 937</t>
  </si>
  <si>
    <t>FN264</t>
  </si>
  <si>
    <t>Boots - Chapel Lane - Formby</t>
  </si>
  <si>
    <t>27 Chapel Lane, Formby, Liverpool</t>
  </si>
  <si>
    <t>L37 4DL</t>
  </si>
  <si>
    <t>01704 872 489</t>
  </si>
  <si>
    <t>FPH43</t>
  </si>
  <si>
    <t>D F Walker Pharmacy - Harrington Road - Formby</t>
  </si>
  <si>
    <t>62 Harington Road, Formby, Liverpool</t>
  </si>
  <si>
    <t>L37 1NU</t>
  </si>
  <si>
    <t>01704 879 712</t>
  </si>
  <si>
    <t>FHW57</t>
  </si>
  <si>
    <t>Hirshman Chemist- Station Road - Ainsdale</t>
  </si>
  <si>
    <t>64 Station Road, Ainsdale, Southport</t>
  </si>
  <si>
    <t>PR8 3HW</t>
  </si>
  <si>
    <t>01704 577 376</t>
  </si>
  <si>
    <t>FPW63</t>
  </si>
  <si>
    <t>Lloyds Pharmacy (Sainsburys Store) - Lord Street - Southport</t>
  </si>
  <si>
    <t>St Georges Place, Lord Street, Southport</t>
  </si>
  <si>
    <t>PR9 0AF</t>
  </si>
  <si>
    <t>01704 512275</t>
  </si>
  <si>
    <t>FG584</t>
  </si>
  <si>
    <t>Rowlands Pharmacy - Chapel Lane - Formby</t>
  </si>
  <si>
    <t>15 Chapel Lane, Formby, Liverpool</t>
  </si>
  <si>
    <t>01704 872 009</t>
  </si>
  <si>
    <t>FYG87</t>
  </si>
  <si>
    <t>Rowlands Pharmacy - Union Street - Southport</t>
  </si>
  <si>
    <t>13 Union Street, Southport, Merseyside</t>
  </si>
  <si>
    <t>PR9 0QF</t>
  </si>
  <si>
    <t>01704 538 593</t>
  </si>
  <si>
    <t>FXV06</t>
  </si>
  <si>
    <t>Tesco Instore Pharmacy - Town Lane Kew - Southport</t>
  </si>
  <si>
    <t>Town Lane, Southport</t>
  </si>
  <si>
    <t>PR8 5JH</t>
  </si>
  <si>
    <t>0345 677 9628</t>
  </si>
  <si>
    <t>FF360</t>
  </si>
  <si>
    <t>Boots - Church Street - St Helens</t>
  </si>
  <si>
    <t>8 Church Street, St Helens</t>
  </si>
  <si>
    <t>WA10 1BD</t>
  </si>
  <si>
    <t>01744 25488</t>
  </si>
  <si>
    <t>FK182</t>
  </si>
  <si>
    <t>Boots - Ravenhead Retail Park - St Helens</t>
  </si>
  <si>
    <t xml:space="preserve">Unit 3, Ravenhead Retail Park, Milverney Way, St Helens, </t>
  </si>
  <si>
    <t>WA9 1JF</t>
  </si>
  <si>
    <t>01744 753 578</t>
  </si>
  <si>
    <t>FR875</t>
  </si>
  <si>
    <t>Lloyds Pharmacy - Warrington Road - Rainhill</t>
  </si>
  <si>
    <t>473 Warrington Road, Rainhill</t>
  </si>
  <si>
    <t>L35 4LL</t>
  </si>
  <si>
    <t>0151 430 9888</t>
  </si>
  <si>
    <t>FWE18</t>
  </si>
  <si>
    <t>Millennium Centre Pharmacy - Corporation Street - St Helens</t>
  </si>
  <si>
    <t xml:space="preserve">Corporation Street, St Helens, Merseyside </t>
  </si>
  <si>
    <t>WA10 1HJ</t>
  </si>
  <si>
    <t>01744 633 740</t>
  </si>
  <si>
    <t>FAW33</t>
  </si>
  <si>
    <t>Rowlands Pharmacy - Ashtons Green Drive - Parr - St Helens</t>
  </si>
  <si>
    <t>13 Ashtons Green Drive, Parr, St. Helens</t>
  </si>
  <si>
    <t>WA9 2AP</t>
  </si>
  <si>
    <t>01744 26059</t>
  </si>
  <si>
    <t>FW107</t>
  </si>
  <si>
    <t>Rowlands Pharmacy - Leslie Road - Thatto Heath</t>
  </si>
  <si>
    <t>1 Leslie Road, St. Helens</t>
  </si>
  <si>
    <t>WA10 3EQ</t>
  </si>
  <si>
    <t>01744 755 989</t>
  </si>
  <si>
    <t>FDJ91</t>
  </si>
  <si>
    <t>Rowlands Pharmacy - Market Street - Newton Le Willows</t>
  </si>
  <si>
    <t>65 Market Street, Earlestown, Newton-le-Willows</t>
  </si>
  <si>
    <t>WA12 9BS</t>
  </si>
  <si>
    <t>01925 226 153</t>
  </si>
  <si>
    <t>FKK25</t>
  </si>
  <si>
    <t>Tesco In Store Pharmacy - Linkway - St Helens</t>
  </si>
  <si>
    <t>Linkway , St. Helens</t>
  </si>
  <si>
    <t>WA9 3AL</t>
  </si>
  <si>
    <t>0345 671 9418</t>
  </si>
  <si>
    <t xml:space="preserve">NHS Halton CCG </t>
  </si>
  <si>
    <t xml:space="preserve">NHS Knowsley CCG </t>
  </si>
  <si>
    <t>NHS Liverpool CCG</t>
  </si>
  <si>
    <t>NHS St Helens CCG</t>
  </si>
  <si>
    <t>01-01-2021: 12:00-14:00</t>
  </si>
  <si>
    <t>28-12-2020: 12:00-14:00</t>
  </si>
  <si>
    <t>01-01-2021: 10:00-17:00</t>
  </si>
  <si>
    <t>28-12-2020: 09:00-18:00</t>
  </si>
  <si>
    <t>28-12-2020: 09:00-16:00</t>
  </si>
  <si>
    <t>26-12-2020: 09:00-17:00</t>
  </si>
  <si>
    <t>26-12-2020: 09:00-11:30</t>
  </si>
  <si>
    <t>01-01-2021: 10:00-16:00</t>
  </si>
  <si>
    <t>28-12-2020: 10:00-16:00</t>
  </si>
  <si>
    <t>01-01-2021: 14:00-16:00</t>
  </si>
  <si>
    <t>26-12-2020: 09:00-13:00</t>
  </si>
  <si>
    <t xml:space="preserve">
</t>
  </si>
  <si>
    <t>26-12-2020: 09:00-12:00</t>
  </si>
  <si>
    <t>26-12-2020: 09:00-14:20, 14:40-17:00</t>
  </si>
  <si>
    <t>25-12-2020: 14:00-16:00</t>
  </si>
  <si>
    <t>28-12-2020: 09:00-13:00</t>
  </si>
  <si>
    <t>26-12-2020: 08:00-18:00</t>
  </si>
  <si>
    <t>28-12-2020: 10:00-12:00</t>
  </si>
  <si>
    <t>26-12-2020: 09:00-18:00</t>
  </si>
  <si>
    <t>26-12-2020: 09:00-13:00, 14:00-17:00</t>
  </si>
  <si>
    <t>28-12-2020: 11:00-17:00</t>
  </si>
  <si>
    <t>26-12-2020: 08:30-17:30</t>
  </si>
  <si>
    <t>26-12-2020: 08:15-17:30</t>
  </si>
  <si>
    <t>01-01-2021: 10:00-14:00</t>
  </si>
  <si>
    <t xml:space="preserve">
25-12-2020: 10:00-14:00
</t>
  </si>
  <si>
    <t>28-12-2020: 10:00-14:00</t>
  </si>
  <si>
    <t>01-01-2021: 14:00-18:00</t>
  </si>
  <si>
    <t>28-12-2020: 14:00-18:00</t>
  </si>
  <si>
    <t>26-12-2020: 10:30-14:00</t>
  </si>
  <si>
    <t>26-12-2020: 08:30-18:00</t>
  </si>
  <si>
    <t>25-12-2020: 10:00-12:00</t>
  </si>
  <si>
    <t>28-12-2020: 09:00-17:00</t>
  </si>
  <si>
    <t>01-01-2021: 11:00-17:00</t>
  </si>
  <si>
    <t>28-12-2020: 12:00-13:00</t>
  </si>
  <si>
    <t>26-12-2020: 09:00-17:30</t>
  </si>
  <si>
    <t>01-01-2021: 12:00-13:00</t>
  </si>
  <si>
    <t>26-12-2020: 10:00-13:00</t>
  </si>
  <si>
    <t>26-12-2020: 09:00-13:30, 13:50-17:00</t>
  </si>
  <si>
    <t>26-12-2020: 09:00-13:30, 14:00-16:00</t>
  </si>
  <si>
    <t>26-12-2020: 10:00-16:00</t>
  </si>
  <si>
    <t>25-12-2020: 12:00-14:00</t>
  </si>
  <si>
    <t>25-12-2020: 10:00-18:00</t>
  </si>
  <si>
    <t>25-12-2020: 12:00-13:00</t>
  </si>
  <si>
    <t>FH435</t>
  </si>
  <si>
    <t>Windmill Hill Avenue West, Runcorn</t>
  </si>
  <si>
    <t>WA7 6QZ</t>
  </si>
  <si>
    <t>Wise Pharmacy, Windmill Hill Shop Ctre</t>
  </si>
  <si>
    <t>10.00 - 12.00</t>
  </si>
  <si>
    <t>FJJ64</t>
  </si>
  <si>
    <t>NHS Halton CCG</t>
  </si>
  <si>
    <t>Anfield Pharmacy, 140 Oakfield Road</t>
  </si>
  <si>
    <t>Anfield, Liverpool</t>
  </si>
  <si>
    <t>L4 4UQ</t>
  </si>
  <si>
    <t>12.00 - 14.00</t>
  </si>
  <si>
    <t>FPY11</t>
  </si>
  <si>
    <t>Well Pharmacy, The Health Centre Pharmacy</t>
  </si>
  <si>
    <t>56 Croxteth Hall lane, Liverpool</t>
  </si>
  <si>
    <t>L11 4UG</t>
  </si>
  <si>
    <t>FHN18</t>
  </si>
  <si>
    <t xml:space="preserve">Watterson Pharmacy, 79 High Street, </t>
  </si>
  <si>
    <t>Wavertree, Liverpool</t>
  </si>
  <si>
    <t>L15 8HF</t>
  </si>
  <si>
    <t>FWG19</t>
  </si>
  <si>
    <t>Boots Pharmacy, Unit 9, New Mersey Retail park</t>
  </si>
  <si>
    <t>Speke, Liverpool</t>
  </si>
  <si>
    <t>L24 8QB</t>
  </si>
  <si>
    <t>FNF94</t>
  </si>
  <si>
    <t>Cambridge Road Pharmacy, 137 Cambridge Road</t>
  </si>
  <si>
    <t>Chruchtown, Southport</t>
  </si>
  <si>
    <t>01704 227065</t>
  </si>
  <si>
    <t>PR9 7LT</t>
  </si>
  <si>
    <t>0151 263 3631</t>
  </si>
  <si>
    <t>0151 5463550</t>
  </si>
  <si>
    <t>0151 7337020</t>
  </si>
  <si>
    <t>0151 4942548</t>
  </si>
  <si>
    <t>01928 717880</t>
  </si>
  <si>
    <t>St Helens</t>
  </si>
  <si>
    <t>FJK71</t>
  </si>
  <si>
    <t>Well Pharmacy, 60 Bickerstaff Street</t>
  </si>
  <si>
    <t>WA10 1DS</t>
  </si>
  <si>
    <t>01744 735600</t>
  </si>
  <si>
    <t>XMAS Day
Fri 25th Dec 2020</t>
  </si>
  <si>
    <t>BOXING DAY (in leiu)
Mon 28th Dec 2020</t>
  </si>
  <si>
    <t>NEW YEAR'S DAY
Fri 1st Jan 2021</t>
  </si>
  <si>
    <t>07:30-22:00</t>
  </si>
  <si>
    <t>10:00-18:00</t>
  </si>
  <si>
    <t>09:00-21:00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</si>
</sst>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0" fillId="0" borderId="0" xfId="0" applyAlignment="1">
      <alignment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 patternType="solid">
          <fgColor rgb="FF92D050"/>
          <bgColor rgb="FF000000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39.9" customHeight="1" x14ac:dyDescent="0.3"/>
  <cols>
    <col min="1" max="1" width="11" style="14" customWidth="1"/>
    <col min="2" max="2" width="20.109375" style="45" customWidth="1"/>
    <col min="3" max="3" width="44" style="13" customWidth="1"/>
    <col min="4" max="4" width="39.44140625" style="15" customWidth="1"/>
    <col min="5" max="5" width="11.21875" style="14" customWidth="1"/>
    <col min="6" max="6" width="17.5546875" style="14" customWidth="1"/>
    <col min="7" max="10" width="17.5546875" style="32" customWidth="1"/>
    <col min="11" max="14" width="20.6640625" style="32" hidden="1" customWidth="1"/>
    <col min="15" max="16384" width="9.109375" style="13"/>
  </cols>
  <sheetData>
    <row r="1" spans="1:15" s="12" customFormat="1" ht="49.2" customHeight="1" x14ac:dyDescent="0.3">
      <c r="A1" s="1" t="s">
        <v>4</v>
      </c>
      <c r="B1" s="38" t="s">
        <v>0</v>
      </c>
      <c r="C1" s="2" t="s">
        <v>1</v>
      </c>
      <c r="D1" s="9" t="s">
        <v>3</v>
      </c>
      <c r="E1" s="1" t="s">
        <v>5</v>
      </c>
      <c r="F1" s="1" t="s">
        <v>2</v>
      </c>
      <c r="G1" s="53" t="s">
        <v>550</v>
      </c>
      <c r="H1" s="30" t="s">
        <v>20</v>
      </c>
      <c r="I1" s="53" t="s">
        <v>551</v>
      </c>
      <c r="J1" s="53" t="s">
        <v>552</v>
      </c>
      <c r="K1" s="30" t="s">
        <v>6</v>
      </c>
      <c r="L1" s="30" t="s">
        <v>20</v>
      </c>
      <c r="M1" s="30" t="s">
        <v>8</v>
      </c>
      <c r="N1" s="30" t="s">
        <v>7</v>
      </c>
    </row>
    <row r="2" spans="1:15" ht="39.9" customHeight="1" x14ac:dyDescent="0.3">
      <c r="A2" s="4" t="s">
        <v>512</v>
      </c>
      <c r="B2" s="39" t="s">
        <v>518</v>
      </c>
      <c r="C2" s="49" t="s">
        <v>515</v>
      </c>
      <c r="D2" s="10" t="s">
        <v>513</v>
      </c>
      <c r="E2" s="4" t="s">
        <v>514</v>
      </c>
      <c r="F2" s="4" t="s">
        <v>544</v>
      </c>
      <c r="G2" s="46" t="s">
        <v>522</v>
      </c>
      <c r="H2" s="5"/>
      <c r="I2" s="5"/>
      <c r="J2" s="5"/>
      <c r="K2" s="50"/>
      <c r="L2" s="50"/>
      <c r="M2" s="50"/>
      <c r="N2" s="50"/>
      <c r="O2" s="16" t="s">
        <v>17</v>
      </c>
    </row>
    <row r="3" spans="1:15" ht="39.9" customHeight="1" x14ac:dyDescent="0.3">
      <c r="A3" s="4" t="s">
        <v>132</v>
      </c>
      <c r="B3" s="39" t="s">
        <v>465</v>
      </c>
      <c r="C3" s="3" t="s">
        <v>133</v>
      </c>
      <c r="D3" s="10" t="s">
        <v>134</v>
      </c>
      <c r="E3" s="4" t="s">
        <v>135</v>
      </c>
      <c r="F3" s="4" t="s">
        <v>136</v>
      </c>
      <c r="G3" s="46" t="str">
        <f t="shared" ref="G3:G20" si="0">RIGHT(K3,12)</f>
        <v xml:space="preserve"> 12:00-14:00</v>
      </c>
      <c r="H3" s="5" t="str">
        <f t="shared" ref="H3:H20" si="1">RIGHT(L3,12)</f>
        <v/>
      </c>
      <c r="I3" s="46" t="str">
        <f t="shared" ref="I3:I20" si="2">RIGHT(M3,12)</f>
        <v xml:space="preserve"> 12:00-14:00</v>
      </c>
      <c r="J3" s="46" t="str">
        <f t="shared" ref="J3:J20" si="3">RIGHT(N3,12)</f>
        <v xml:space="preserve"> 12:00-14:00</v>
      </c>
      <c r="K3" s="5" t="s">
        <v>509</v>
      </c>
      <c r="L3" s="5"/>
      <c r="M3" s="5" t="s">
        <v>470</v>
      </c>
      <c r="N3" s="5" t="s">
        <v>469</v>
      </c>
      <c r="O3" s="16"/>
    </row>
    <row r="4" spans="1:15" ht="39.9" customHeight="1" x14ac:dyDescent="0.3">
      <c r="A4" s="4" t="s">
        <v>137</v>
      </c>
      <c r="B4" s="39" t="s">
        <v>465</v>
      </c>
      <c r="C4" s="3" t="s">
        <v>138</v>
      </c>
      <c r="D4" s="10" t="s">
        <v>139</v>
      </c>
      <c r="E4" s="4" t="s">
        <v>140</v>
      </c>
      <c r="F4" s="4" t="s">
        <v>141</v>
      </c>
      <c r="G4" s="5" t="str">
        <f t="shared" si="0"/>
        <v/>
      </c>
      <c r="H4" s="5" t="str">
        <f t="shared" si="1"/>
        <v/>
      </c>
      <c r="I4" s="5" t="str">
        <f t="shared" si="2"/>
        <v xml:space="preserve"> 09:00-18:00</v>
      </c>
      <c r="J4" s="5" t="str">
        <f t="shared" si="3"/>
        <v xml:space="preserve"> 10:00-17:00</v>
      </c>
      <c r="K4" s="5"/>
      <c r="L4" s="5"/>
      <c r="M4" s="5" t="s">
        <v>472</v>
      </c>
      <c r="N4" s="5" t="s">
        <v>471</v>
      </c>
      <c r="O4" s="16"/>
    </row>
    <row r="5" spans="1:15" ht="39.9" customHeight="1" x14ac:dyDescent="0.3">
      <c r="A5" s="4" t="s">
        <v>142</v>
      </c>
      <c r="B5" s="39" t="s">
        <v>465</v>
      </c>
      <c r="C5" s="3" t="s">
        <v>143</v>
      </c>
      <c r="D5" s="10" t="s">
        <v>144</v>
      </c>
      <c r="E5" s="4" t="s">
        <v>145</v>
      </c>
      <c r="F5" s="4" t="s">
        <v>146</v>
      </c>
      <c r="G5" s="5" t="str">
        <f t="shared" si="0"/>
        <v/>
      </c>
      <c r="H5" s="5" t="str">
        <f t="shared" si="1"/>
        <v/>
      </c>
      <c r="I5" s="5" t="str">
        <f t="shared" si="2"/>
        <v xml:space="preserve"> 09:00-18:00</v>
      </c>
      <c r="J5" s="5" t="str">
        <f t="shared" si="3"/>
        <v xml:space="preserve"> 10:00-17:00</v>
      </c>
      <c r="K5" s="5"/>
      <c r="L5" s="5"/>
      <c r="M5" s="5" t="s">
        <v>472</v>
      </c>
      <c r="N5" s="5" t="s">
        <v>471</v>
      </c>
      <c r="O5" s="16"/>
    </row>
    <row r="6" spans="1:15" ht="39.9" customHeight="1" x14ac:dyDescent="0.3">
      <c r="A6" s="4" t="s">
        <v>147</v>
      </c>
      <c r="B6" s="39" t="s">
        <v>465</v>
      </c>
      <c r="C6" s="3" t="s">
        <v>148</v>
      </c>
      <c r="D6" s="10" t="s">
        <v>149</v>
      </c>
      <c r="E6" s="4" t="s">
        <v>150</v>
      </c>
      <c r="F6" s="4" t="s">
        <v>151</v>
      </c>
      <c r="G6" s="5" t="str">
        <f t="shared" si="0"/>
        <v xml:space="preserve">
</v>
      </c>
      <c r="H6" s="5" t="str">
        <f t="shared" si="1"/>
        <v xml:space="preserve"> 09:00-17:00</v>
      </c>
      <c r="I6" s="5" t="str">
        <f t="shared" si="2"/>
        <v xml:space="preserve"> 09:00-16:00</v>
      </c>
      <c r="J6" s="5" t="str">
        <f t="shared" si="3"/>
        <v/>
      </c>
      <c r="K6" s="5" t="s">
        <v>17</v>
      </c>
      <c r="L6" s="5" t="s">
        <v>474</v>
      </c>
      <c r="M6" s="5" t="s">
        <v>473</v>
      </c>
      <c r="N6" s="5"/>
      <c r="O6" s="16"/>
    </row>
    <row r="7" spans="1:15" ht="39.9" customHeight="1" x14ac:dyDescent="0.3">
      <c r="A7" s="4" t="s">
        <v>22</v>
      </c>
      <c r="B7" s="39" t="s">
        <v>465</v>
      </c>
      <c r="C7" s="3" t="s">
        <v>23</v>
      </c>
      <c r="D7" s="10" t="s">
        <v>24</v>
      </c>
      <c r="E7" s="4" t="s">
        <v>25</v>
      </c>
      <c r="F7" s="4" t="s">
        <v>26</v>
      </c>
      <c r="G7" s="46" t="str">
        <f t="shared" si="0"/>
        <v xml:space="preserve"> 10:00-12:00</v>
      </c>
      <c r="H7" s="5" t="str">
        <f t="shared" si="1"/>
        <v/>
      </c>
      <c r="I7" s="5" t="str">
        <f t="shared" si="2"/>
        <v/>
      </c>
      <c r="J7" s="5" t="str">
        <f t="shared" si="3"/>
        <v/>
      </c>
      <c r="K7" s="5" t="s">
        <v>499</v>
      </c>
      <c r="L7" s="5"/>
      <c r="M7" s="5"/>
      <c r="N7" s="5"/>
      <c r="O7" s="16"/>
    </row>
    <row r="8" spans="1:15" ht="39.9" customHeight="1" x14ac:dyDescent="0.3">
      <c r="A8" s="4" t="s">
        <v>9</v>
      </c>
      <c r="B8" s="39" t="s">
        <v>465</v>
      </c>
      <c r="C8" s="3" t="s">
        <v>18</v>
      </c>
      <c r="D8" s="10" t="s">
        <v>10</v>
      </c>
      <c r="E8" s="4" t="s">
        <v>11</v>
      </c>
      <c r="F8" s="4" t="s">
        <v>12</v>
      </c>
      <c r="G8" s="5" t="str">
        <f t="shared" si="0"/>
        <v xml:space="preserve">
</v>
      </c>
      <c r="H8" s="5" t="str">
        <f t="shared" si="1"/>
        <v xml:space="preserve"> 09:00-11:30</v>
      </c>
      <c r="I8" s="5" t="str">
        <f t="shared" si="2"/>
        <v/>
      </c>
      <c r="J8" s="5" t="str">
        <f t="shared" si="3"/>
        <v/>
      </c>
      <c r="K8" s="5" t="s">
        <v>17</v>
      </c>
      <c r="L8" s="5" t="s">
        <v>475</v>
      </c>
      <c r="M8" s="5"/>
      <c r="N8" s="5"/>
    </row>
    <row r="9" spans="1:15" ht="39.9" customHeight="1" x14ac:dyDescent="0.3">
      <c r="A9" s="4" t="s">
        <v>13</v>
      </c>
      <c r="B9" s="39" t="s">
        <v>465</v>
      </c>
      <c r="C9" s="3" t="s">
        <v>19</v>
      </c>
      <c r="D9" s="10" t="s">
        <v>14</v>
      </c>
      <c r="E9" s="4" t="s">
        <v>15</v>
      </c>
      <c r="F9" s="4" t="s">
        <v>16</v>
      </c>
      <c r="G9" s="5" t="str">
        <f t="shared" si="0"/>
        <v xml:space="preserve">
</v>
      </c>
      <c r="H9" s="5" t="str">
        <f t="shared" si="1"/>
        <v/>
      </c>
      <c r="I9" s="5" t="str">
        <f t="shared" si="2"/>
        <v xml:space="preserve"> 09:00-13:00</v>
      </c>
      <c r="J9" s="5" t="str">
        <f t="shared" si="3"/>
        <v/>
      </c>
      <c r="K9" s="5" t="s">
        <v>17</v>
      </c>
      <c r="L9" s="5"/>
      <c r="M9" s="5" t="s">
        <v>484</v>
      </c>
      <c r="N9" s="5"/>
    </row>
    <row r="10" spans="1:15" ht="39.9" customHeight="1" x14ac:dyDescent="0.3">
      <c r="A10" s="4" t="s">
        <v>152</v>
      </c>
      <c r="B10" s="39" t="s">
        <v>465</v>
      </c>
      <c r="C10" s="3" t="s">
        <v>153</v>
      </c>
      <c r="D10" s="10" t="s">
        <v>154</v>
      </c>
      <c r="E10" s="4" t="s">
        <v>155</v>
      </c>
      <c r="F10" s="4" t="s">
        <v>156</v>
      </c>
      <c r="G10" s="46" t="str">
        <f t="shared" si="0"/>
        <v xml:space="preserve"> 14:00-16:00</v>
      </c>
      <c r="H10" s="5" t="str">
        <f t="shared" si="1"/>
        <v/>
      </c>
      <c r="I10" s="5" t="str">
        <f t="shared" si="2"/>
        <v/>
      </c>
      <c r="J10" s="5" t="str">
        <f t="shared" si="3"/>
        <v/>
      </c>
      <c r="K10" s="5" t="s">
        <v>483</v>
      </c>
      <c r="L10" s="52"/>
      <c r="M10" s="5"/>
      <c r="N10" s="5"/>
      <c r="O10" s="16"/>
    </row>
    <row r="11" spans="1:15" ht="39.9" customHeight="1" x14ac:dyDescent="0.3">
      <c r="A11" s="26" t="s">
        <v>157</v>
      </c>
      <c r="B11" s="40" t="s">
        <v>466</v>
      </c>
      <c r="C11" s="27" t="s">
        <v>158</v>
      </c>
      <c r="D11" s="28" t="s">
        <v>159</v>
      </c>
      <c r="E11" s="26" t="s">
        <v>160</v>
      </c>
      <c r="F11" s="26" t="s">
        <v>161</v>
      </c>
      <c r="G11" s="29" t="str">
        <f t="shared" si="0"/>
        <v xml:space="preserve">
</v>
      </c>
      <c r="H11" s="29" t="str">
        <f t="shared" si="1"/>
        <v/>
      </c>
      <c r="I11" s="29" t="str">
        <f t="shared" si="2"/>
        <v xml:space="preserve"> 09:00-18:00</v>
      </c>
      <c r="J11" s="29" t="str">
        <f t="shared" si="3"/>
        <v xml:space="preserve"> 10:00-17:00</v>
      </c>
      <c r="K11" s="29" t="s">
        <v>17</v>
      </c>
      <c r="L11" s="29"/>
      <c r="M11" s="29" t="s">
        <v>472</v>
      </c>
      <c r="N11" s="29" t="s">
        <v>471</v>
      </c>
    </row>
    <row r="12" spans="1:15" ht="39.9" customHeight="1" x14ac:dyDescent="0.3">
      <c r="A12" s="26" t="s">
        <v>30</v>
      </c>
      <c r="B12" s="40" t="s">
        <v>466</v>
      </c>
      <c r="C12" s="27" t="s">
        <v>31</v>
      </c>
      <c r="D12" s="28" t="s">
        <v>32</v>
      </c>
      <c r="E12" s="26" t="s">
        <v>33</v>
      </c>
      <c r="F12" s="26" t="s">
        <v>34</v>
      </c>
      <c r="G12" s="46" t="str">
        <f t="shared" si="0"/>
        <v xml:space="preserve"> 10:00-12:00</v>
      </c>
      <c r="H12" s="29" t="str">
        <f t="shared" si="1"/>
        <v/>
      </c>
      <c r="I12" s="29" t="str">
        <f t="shared" si="2"/>
        <v/>
      </c>
      <c r="J12" s="29" t="str">
        <f t="shared" si="3"/>
        <v/>
      </c>
      <c r="K12" s="29" t="s">
        <v>499</v>
      </c>
      <c r="L12" s="29"/>
      <c r="M12" s="29"/>
      <c r="N12" s="29"/>
    </row>
    <row r="13" spans="1:15" ht="39.9" customHeight="1" x14ac:dyDescent="0.3">
      <c r="A13" s="26" t="s">
        <v>35</v>
      </c>
      <c r="B13" s="40" t="s">
        <v>466</v>
      </c>
      <c r="C13" s="27" t="s">
        <v>36</v>
      </c>
      <c r="D13" s="28" t="s">
        <v>37</v>
      </c>
      <c r="E13" s="26" t="s">
        <v>38</v>
      </c>
      <c r="F13" s="26" t="s">
        <v>39</v>
      </c>
      <c r="G13" s="29" t="str">
        <f t="shared" si="0"/>
        <v xml:space="preserve">
</v>
      </c>
      <c r="H13" s="29" t="str">
        <f t="shared" si="1"/>
        <v/>
      </c>
      <c r="I13" s="29" t="str">
        <f t="shared" si="2"/>
        <v xml:space="preserve"> 10:00-16:00</v>
      </c>
      <c r="J13" s="29" t="str">
        <f t="shared" si="3"/>
        <v xml:space="preserve"> 10:00-16:00</v>
      </c>
      <c r="K13" s="29" t="s">
        <v>17</v>
      </c>
      <c r="L13" s="29"/>
      <c r="M13" s="29" t="s">
        <v>477</v>
      </c>
      <c r="N13" s="29" t="s">
        <v>476</v>
      </c>
    </row>
    <row r="14" spans="1:15" ht="39.9" customHeight="1" x14ac:dyDescent="0.3">
      <c r="A14" s="26" t="s">
        <v>162</v>
      </c>
      <c r="B14" s="40" t="s">
        <v>466</v>
      </c>
      <c r="C14" s="27" t="s">
        <v>163</v>
      </c>
      <c r="D14" s="28" t="s">
        <v>164</v>
      </c>
      <c r="E14" s="26" t="s">
        <v>165</v>
      </c>
      <c r="F14" s="26" t="s">
        <v>166</v>
      </c>
      <c r="G14" s="46" t="str">
        <f t="shared" si="0"/>
        <v xml:space="preserve"> 10:00-12:00</v>
      </c>
      <c r="H14" s="29" t="str">
        <f t="shared" si="1"/>
        <v xml:space="preserve"> 09:00-13:00</v>
      </c>
      <c r="I14" s="29" t="str">
        <f t="shared" si="2"/>
        <v/>
      </c>
      <c r="J14" s="46" t="str">
        <f t="shared" si="3"/>
        <v xml:space="preserve"> 14:00-16:00</v>
      </c>
      <c r="K14" s="29" t="s">
        <v>499</v>
      </c>
      <c r="L14" s="33" t="s">
        <v>479</v>
      </c>
      <c r="M14" s="29"/>
      <c r="N14" s="29" t="s">
        <v>478</v>
      </c>
    </row>
    <row r="15" spans="1:15" ht="39.9" customHeight="1" x14ac:dyDescent="0.3">
      <c r="A15" s="26" t="s">
        <v>167</v>
      </c>
      <c r="B15" s="40" t="s">
        <v>466</v>
      </c>
      <c r="C15" s="27" t="s">
        <v>168</v>
      </c>
      <c r="D15" s="28" t="s">
        <v>169</v>
      </c>
      <c r="E15" s="26" t="s">
        <v>170</v>
      </c>
      <c r="F15" s="26" t="s">
        <v>171</v>
      </c>
      <c r="G15" s="29" t="str">
        <f t="shared" si="0"/>
        <v xml:space="preserve">
</v>
      </c>
      <c r="H15" s="29" t="str">
        <f t="shared" si="1"/>
        <v xml:space="preserve"> 09:00-13:00</v>
      </c>
      <c r="I15" s="29" t="str">
        <f t="shared" si="2"/>
        <v/>
      </c>
      <c r="J15" s="29" t="str">
        <f t="shared" si="3"/>
        <v/>
      </c>
      <c r="K15" s="29" t="s">
        <v>17</v>
      </c>
      <c r="L15" s="29" t="s">
        <v>479</v>
      </c>
      <c r="M15" s="29"/>
      <c r="N15" s="29"/>
    </row>
    <row r="16" spans="1:15" ht="39.9" customHeight="1" x14ac:dyDescent="0.3">
      <c r="A16" s="26" t="s">
        <v>172</v>
      </c>
      <c r="B16" s="40" t="s">
        <v>466</v>
      </c>
      <c r="C16" s="27" t="s">
        <v>173</v>
      </c>
      <c r="D16" s="28" t="s">
        <v>174</v>
      </c>
      <c r="E16" s="26" t="s">
        <v>175</v>
      </c>
      <c r="F16" s="26" t="s">
        <v>176</v>
      </c>
      <c r="G16" s="29" t="str">
        <f t="shared" si="0"/>
        <v xml:space="preserve">
</v>
      </c>
      <c r="H16" s="29" t="str">
        <f t="shared" si="1"/>
        <v xml:space="preserve"> 09:00-13:00</v>
      </c>
      <c r="I16" s="29" t="str">
        <f t="shared" si="2"/>
        <v/>
      </c>
      <c r="J16" s="29" t="str">
        <f t="shared" si="3"/>
        <v/>
      </c>
      <c r="K16" s="29" t="s">
        <v>17</v>
      </c>
      <c r="L16" s="29" t="s">
        <v>479</v>
      </c>
      <c r="M16" s="29"/>
      <c r="N16" s="29"/>
    </row>
    <row r="17" spans="1:14" ht="39.9" customHeight="1" x14ac:dyDescent="0.3">
      <c r="A17" s="26" t="s">
        <v>177</v>
      </c>
      <c r="B17" s="40" t="s">
        <v>466</v>
      </c>
      <c r="C17" s="27" t="s">
        <v>178</v>
      </c>
      <c r="D17" s="28" t="s">
        <v>179</v>
      </c>
      <c r="E17" s="26" t="s">
        <v>180</v>
      </c>
      <c r="F17" s="26" t="s">
        <v>181</v>
      </c>
      <c r="G17" s="29" t="str">
        <f t="shared" si="0"/>
        <v xml:space="preserve">
</v>
      </c>
      <c r="H17" s="29" t="str">
        <f t="shared" si="1"/>
        <v xml:space="preserve"> 09:00-11:30</v>
      </c>
      <c r="I17" s="29" t="str">
        <f t="shared" si="2"/>
        <v/>
      </c>
      <c r="J17" s="29" t="str">
        <f t="shared" si="3"/>
        <v/>
      </c>
      <c r="K17" s="29" t="s">
        <v>480</v>
      </c>
      <c r="L17" s="29" t="s">
        <v>475</v>
      </c>
      <c r="M17" s="29"/>
      <c r="N17" s="29"/>
    </row>
    <row r="18" spans="1:14" ht="39.9" customHeight="1" x14ac:dyDescent="0.3">
      <c r="A18" s="26" t="s">
        <v>182</v>
      </c>
      <c r="B18" s="40" t="s">
        <v>466</v>
      </c>
      <c r="C18" s="27" t="s">
        <v>183</v>
      </c>
      <c r="D18" s="28" t="s">
        <v>184</v>
      </c>
      <c r="E18" s="26" t="s">
        <v>185</v>
      </c>
      <c r="F18" s="26" t="s">
        <v>186</v>
      </c>
      <c r="G18" s="29" t="str">
        <f t="shared" si="0"/>
        <v xml:space="preserve">
</v>
      </c>
      <c r="H18" s="29" t="str">
        <f t="shared" si="1"/>
        <v xml:space="preserve"> 09:00-12:00</v>
      </c>
      <c r="I18" s="29" t="str">
        <f t="shared" si="2"/>
        <v/>
      </c>
      <c r="J18" s="29" t="str">
        <f t="shared" si="3"/>
        <v/>
      </c>
      <c r="K18" s="29" t="s">
        <v>17</v>
      </c>
      <c r="L18" s="29" t="s">
        <v>481</v>
      </c>
      <c r="M18" s="29"/>
      <c r="N18" s="29"/>
    </row>
    <row r="19" spans="1:14" ht="39.9" customHeight="1" x14ac:dyDescent="0.3">
      <c r="A19" s="26" t="s">
        <v>187</v>
      </c>
      <c r="B19" s="40" t="s">
        <v>466</v>
      </c>
      <c r="C19" s="27" t="s">
        <v>188</v>
      </c>
      <c r="D19" s="28" t="s">
        <v>189</v>
      </c>
      <c r="E19" s="26" t="s">
        <v>190</v>
      </c>
      <c r="F19" s="26" t="s">
        <v>191</v>
      </c>
      <c r="G19" s="29" t="str">
        <f t="shared" si="0"/>
        <v/>
      </c>
      <c r="H19" s="29" t="str">
        <f t="shared" si="1"/>
        <v xml:space="preserve"> 09:00-12:00</v>
      </c>
      <c r="I19" s="29" t="str">
        <f t="shared" si="2"/>
        <v/>
      </c>
      <c r="J19" s="29" t="str">
        <f t="shared" si="3"/>
        <v/>
      </c>
      <c r="K19" s="29"/>
      <c r="L19" s="29" t="s">
        <v>481</v>
      </c>
      <c r="M19" s="29"/>
      <c r="N19" s="29"/>
    </row>
    <row r="20" spans="1:14" ht="39.9" customHeight="1" x14ac:dyDescent="0.3">
      <c r="A20" s="26" t="s">
        <v>40</v>
      </c>
      <c r="B20" s="40" t="s">
        <v>466</v>
      </c>
      <c r="C20" s="27" t="s">
        <v>41</v>
      </c>
      <c r="D20" s="28" t="s">
        <v>42</v>
      </c>
      <c r="E20" s="26" t="s">
        <v>43</v>
      </c>
      <c r="F20" s="26" t="s">
        <v>44</v>
      </c>
      <c r="G20" s="29" t="str">
        <f t="shared" si="0"/>
        <v/>
      </c>
      <c r="H20" s="29" t="str">
        <f t="shared" si="1"/>
        <v xml:space="preserve"> 09:00-11:30</v>
      </c>
      <c r="I20" s="29" t="str">
        <f t="shared" si="2"/>
        <v/>
      </c>
      <c r="J20" s="29" t="str">
        <f t="shared" si="3"/>
        <v/>
      </c>
      <c r="K20" s="29"/>
      <c r="L20" s="29" t="s">
        <v>475</v>
      </c>
      <c r="M20" s="29"/>
      <c r="N20" s="29"/>
    </row>
    <row r="21" spans="1:14" ht="39.9" customHeight="1" x14ac:dyDescent="0.3">
      <c r="A21" s="26" t="s">
        <v>192</v>
      </c>
      <c r="B21" s="40" t="s">
        <v>466</v>
      </c>
      <c r="C21" s="27" t="s">
        <v>193</v>
      </c>
      <c r="D21" s="28" t="s">
        <v>194</v>
      </c>
      <c r="E21" s="26" t="s">
        <v>195</v>
      </c>
      <c r="F21" s="26" t="s">
        <v>196</v>
      </c>
      <c r="G21" s="29" t="str">
        <f>RIGHT(K21,12)</f>
        <v/>
      </c>
      <c r="H21" s="29" t="str">
        <f>RIGHT(L21,24)</f>
        <v>09:00-14:20, 14:40-17:00</v>
      </c>
      <c r="I21" s="29" t="str">
        <f t="shared" ref="I21:J25" si="4">RIGHT(M21,12)</f>
        <v/>
      </c>
      <c r="J21" s="29" t="str">
        <f t="shared" si="4"/>
        <v/>
      </c>
      <c r="K21" s="29"/>
      <c r="L21" s="29" t="s">
        <v>482</v>
      </c>
      <c r="M21" s="29"/>
      <c r="N21" s="29"/>
    </row>
    <row r="22" spans="1:14" ht="39.9" customHeight="1" x14ac:dyDescent="0.3">
      <c r="A22" s="26" t="s">
        <v>197</v>
      </c>
      <c r="B22" s="40" t="s">
        <v>466</v>
      </c>
      <c r="C22" s="27" t="s">
        <v>198</v>
      </c>
      <c r="D22" s="28" t="s">
        <v>199</v>
      </c>
      <c r="E22" s="26" t="s">
        <v>200</v>
      </c>
      <c r="F22" s="26" t="s">
        <v>201</v>
      </c>
      <c r="G22" s="29" t="str">
        <f>RIGHT(K22,12)</f>
        <v xml:space="preserve">
</v>
      </c>
      <c r="H22" s="29" t="str">
        <f>RIGHT(L22,12)</f>
        <v xml:space="preserve"> 09:00-13:00</v>
      </c>
      <c r="I22" s="29" t="str">
        <f t="shared" si="4"/>
        <v/>
      </c>
      <c r="J22" s="29" t="str">
        <f t="shared" si="4"/>
        <v/>
      </c>
      <c r="K22" s="29" t="s">
        <v>17</v>
      </c>
      <c r="L22" s="29" t="s">
        <v>479</v>
      </c>
      <c r="M22" s="29"/>
      <c r="N22" s="29"/>
    </row>
    <row r="23" spans="1:14" ht="39.9" customHeight="1" x14ac:dyDescent="0.3">
      <c r="A23" s="26" t="s">
        <v>202</v>
      </c>
      <c r="B23" s="40" t="s">
        <v>466</v>
      </c>
      <c r="C23" s="27" t="s">
        <v>203</v>
      </c>
      <c r="D23" s="28" t="s">
        <v>204</v>
      </c>
      <c r="E23" s="26" t="s">
        <v>205</v>
      </c>
      <c r="F23" s="26" t="s">
        <v>206</v>
      </c>
      <c r="G23" s="46" t="str">
        <f>RIGHT(K23,12)</f>
        <v xml:space="preserve"> 14:00-16:00</v>
      </c>
      <c r="H23" s="29" t="str">
        <f>RIGHT(L23,12)</f>
        <v/>
      </c>
      <c r="I23" s="29" t="str">
        <f t="shared" si="4"/>
        <v/>
      </c>
      <c r="J23" s="29" t="str">
        <f t="shared" si="4"/>
        <v/>
      </c>
      <c r="K23" s="29" t="s">
        <v>483</v>
      </c>
      <c r="L23" s="29"/>
      <c r="M23" s="29"/>
      <c r="N23" s="29"/>
    </row>
    <row r="24" spans="1:14" ht="39.9" customHeight="1" x14ac:dyDescent="0.3">
      <c r="A24" s="26" t="s">
        <v>207</v>
      </c>
      <c r="B24" s="40" t="s">
        <v>466</v>
      </c>
      <c r="C24" s="27" t="s">
        <v>208</v>
      </c>
      <c r="D24" s="28" t="s">
        <v>209</v>
      </c>
      <c r="E24" s="26" t="s">
        <v>28</v>
      </c>
      <c r="F24" s="26" t="s">
        <v>210</v>
      </c>
      <c r="G24" s="29" t="str">
        <f>RIGHT(K24,12)</f>
        <v xml:space="preserve">
</v>
      </c>
      <c r="H24" s="29" t="str">
        <f>RIGHT(L24,12)</f>
        <v xml:space="preserve"> 08:00-18:00</v>
      </c>
      <c r="I24" s="29" t="str">
        <f t="shared" si="4"/>
        <v xml:space="preserve"> 09:00-13:00</v>
      </c>
      <c r="J24" s="29" t="str">
        <f t="shared" si="4"/>
        <v/>
      </c>
      <c r="K24" s="29" t="s">
        <v>17</v>
      </c>
      <c r="L24" s="29" t="s">
        <v>485</v>
      </c>
      <c r="M24" s="29" t="s">
        <v>484</v>
      </c>
      <c r="N24" s="29"/>
    </row>
    <row r="25" spans="1:14" ht="39.9" customHeight="1" x14ac:dyDescent="0.3">
      <c r="A25" s="26" t="s">
        <v>45</v>
      </c>
      <c r="B25" s="40" t="s">
        <v>466</v>
      </c>
      <c r="C25" s="27" t="s">
        <v>46</v>
      </c>
      <c r="D25" s="28" t="s">
        <v>47</v>
      </c>
      <c r="E25" s="26" t="s">
        <v>48</v>
      </c>
      <c r="F25" s="26" t="s">
        <v>49</v>
      </c>
      <c r="G25" s="46" t="str">
        <f>RIGHT(K25,12)</f>
        <v xml:space="preserve"> 12:00-14:00</v>
      </c>
      <c r="H25" s="29" t="str">
        <f>RIGHT(L25,12)</f>
        <v/>
      </c>
      <c r="I25" s="46" t="str">
        <f t="shared" si="4"/>
        <v xml:space="preserve"> 10:00-12:00</v>
      </c>
      <c r="J25" s="29" t="str">
        <f t="shared" si="4"/>
        <v/>
      </c>
      <c r="K25" s="29" t="s">
        <v>509</v>
      </c>
      <c r="L25" s="29"/>
      <c r="M25" s="29" t="s">
        <v>486</v>
      </c>
      <c r="N25" s="29"/>
    </row>
    <row r="26" spans="1:14" ht="39.9" customHeight="1" x14ac:dyDescent="0.3">
      <c r="A26" s="19" t="s">
        <v>517</v>
      </c>
      <c r="B26" s="41" t="s">
        <v>467</v>
      </c>
      <c r="C26" s="20" t="s">
        <v>519</v>
      </c>
      <c r="D26" s="21" t="s">
        <v>520</v>
      </c>
      <c r="E26" s="19" t="s">
        <v>521</v>
      </c>
      <c r="F26" s="19" t="s">
        <v>540</v>
      </c>
      <c r="G26" s="46" t="s">
        <v>522</v>
      </c>
      <c r="H26" s="31"/>
      <c r="I26" s="31"/>
      <c r="J26" s="31"/>
      <c r="K26" s="50"/>
      <c r="L26" s="50"/>
      <c r="M26" s="50"/>
      <c r="N26" s="50"/>
    </row>
    <row r="27" spans="1:14" ht="39.9" customHeight="1" x14ac:dyDescent="0.3">
      <c r="A27" s="19" t="s">
        <v>216</v>
      </c>
      <c r="B27" s="41" t="s">
        <v>467</v>
      </c>
      <c r="C27" s="20" t="s">
        <v>217</v>
      </c>
      <c r="D27" s="21" t="s">
        <v>218</v>
      </c>
      <c r="E27" s="19" t="s">
        <v>219</v>
      </c>
      <c r="F27" s="19" t="s">
        <v>220</v>
      </c>
      <c r="G27" s="31" t="str">
        <f t="shared" ref="G27:J30" si="5">RIGHT(K27,12)</f>
        <v/>
      </c>
      <c r="H27" s="31" t="str">
        <f t="shared" si="5"/>
        <v/>
      </c>
      <c r="I27" s="31" t="str">
        <f t="shared" si="5"/>
        <v xml:space="preserve"> 09:00-18:00</v>
      </c>
      <c r="J27" s="31" t="str">
        <f t="shared" si="5"/>
        <v xml:space="preserve"> 10:00-17:00</v>
      </c>
      <c r="K27" s="31"/>
      <c r="L27" s="31"/>
      <c r="M27" s="31" t="s">
        <v>472</v>
      </c>
      <c r="N27" s="31" t="s">
        <v>471</v>
      </c>
    </row>
    <row r="28" spans="1:14" ht="39.9" customHeight="1" x14ac:dyDescent="0.3">
      <c r="A28" s="19" t="s">
        <v>221</v>
      </c>
      <c r="B28" s="41" t="s">
        <v>467</v>
      </c>
      <c r="C28" s="20" t="s">
        <v>222</v>
      </c>
      <c r="D28" s="21" t="s">
        <v>223</v>
      </c>
      <c r="E28" s="19" t="s">
        <v>224</v>
      </c>
      <c r="F28" s="19" t="s">
        <v>225</v>
      </c>
      <c r="G28" s="31" t="str">
        <f t="shared" si="5"/>
        <v xml:space="preserve">
</v>
      </c>
      <c r="H28" s="31" t="str">
        <f t="shared" si="5"/>
        <v xml:space="preserve"> 09:00-18:00</v>
      </c>
      <c r="I28" s="31" t="str">
        <f t="shared" si="5"/>
        <v xml:space="preserve"> 09:00-18:00</v>
      </c>
      <c r="J28" s="31" t="str">
        <f t="shared" si="5"/>
        <v xml:space="preserve"> 10:00-17:00</v>
      </c>
      <c r="K28" s="31" t="s">
        <v>17</v>
      </c>
      <c r="L28" s="31" t="s">
        <v>487</v>
      </c>
      <c r="M28" s="31" t="s">
        <v>472</v>
      </c>
      <c r="N28" s="31" t="s">
        <v>471</v>
      </c>
    </row>
    <row r="29" spans="1:14" ht="39.9" customHeight="1" x14ac:dyDescent="0.3">
      <c r="A29" s="19" t="s">
        <v>226</v>
      </c>
      <c r="B29" s="41" t="s">
        <v>467</v>
      </c>
      <c r="C29" s="20" t="s">
        <v>227</v>
      </c>
      <c r="D29" s="21" t="s">
        <v>228</v>
      </c>
      <c r="E29" s="19" t="s">
        <v>229</v>
      </c>
      <c r="F29" s="19" t="s">
        <v>230</v>
      </c>
      <c r="G29" s="31" t="str">
        <f t="shared" si="5"/>
        <v xml:space="preserve">
</v>
      </c>
      <c r="H29" s="31" t="str">
        <f t="shared" si="5"/>
        <v xml:space="preserve"> 09:00-18:00</v>
      </c>
      <c r="I29" s="31" t="str">
        <f t="shared" si="5"/>
        <v xml:space="preserve"> 09:00-18:00</v>
      </c>
      <c r="J29" s="31" t="str">
        <f t="shared" si="5"/>
        <v xml:space="preserve"> 10:00-17:00</v>
      </c>
      <c r="K29" s="31" t="s">
        <v>17</v>
      </c>
      <c r="L29" s="31" t="s">
        <v>487</v>
      </c>
      <c r="M29" s="31" t="s">
        <v>472</v>
      </c>
      <c r="N29" s="31" t="s">
        <v>471</v>
      </c>
    </row>
    <row r="30" spans="1:14" ht="39.9" customHeight="1" x14ac:dyDescent="0.3">
      <c r="A30" s="19" t="s">
        <v>231</v>
      </c>
      <c r="B30" s="41" t="s">
        <v>467</v>
      </c>
      <c r="C30" s="20" t="s">
        <v>232</v>
      </c>
      <c r="D30" s="21" t="s">
        <v>233</v>
      </c>
      <c r="E30" s="19" t="s">
        <v>234</v>
      </c>
      <c r="F30" s="19" t="s">
        <v>235</v>
      </c>
      <c r="G30" s="31" t="str">
        <f t="shared" si="5"/>
        <v/>
      </c>
      <c r="H30" s="31" t="str">
        <f t="shared" si="5"/>
        <v/>
      </c>
      <c r="I30" s="31" t="str">
        <f t="shared" si="5"/>
        <v xml:space="preserve"> 09:00-18:00</v>
      </c>
      <c r="J30" s="31" t="str">
        <f t="shared" si="5"/>
        <v xml:space="preserve"> 10:00-17:00</v>
      </c>
      <c r="K30" s="31"/>
      <c r="L30" s="31"/>
      <c r="M30" s="31" t="s">
        <v>472</v>
      </c>
      <c r="N30" s="31" t="s">
        <v>471</v>
      </c>
    </row>
    <row r="31" spans="1:14" ht="39.9" customHeight="1" x14ac:dyDescent="0.3">
      <c r="A31" s="19" t="s">
        <v>55</v>
      </c>
      <c r="B31" s="41" t="s">
        <v>467</v>
      </c>
      <c r="C31" s="20" t="s">
        <v>56</v>
      </c>
      <c r="D31" s="21" t="s">
        <v>57</v>
      </c>
      <c r="E31" s="19" t="s">
        <v>58</v>
      </c>
      <c r="F31" s="19" t="s">
        <v>59</v>
      </c>
      <c r="G31" s="31" t="str">
        <f>RIGHT(K31,12)</f>
        <v xml:space="preserve">
</v>
      </c>
      <c r="H31" s="31" t="str">
        <f>RIGHT(L31,24)</f>
        <v>09:00-13:00, 14:00-17:00</v>
      </c>
      <c r="I31" s="31" t="str">
        <f t="shared" ref="I31:J35" si="6">RIGHT(M31,12)</f>
        <v/>
      </c>
      <c r="J31" s="31" t="str">
        <f t="shared" si="6"/>
        <v/>
      </c>
      <c r="K31" s="31" t="s">
        <v>17</v>
      </c>
      <c r="L31" s="31" t="s">
        <v>488</v>
      </c>
      <c r="M31" s="31"/>
      <c r="N31" s="31"/>
    </row>
    <row r="32" spans="1:14" ht="39.9" customHeight="1" x14ac:dyDescent="0.3">
      <c r="A32" s="19" t="s">
        <v>60</v>
      </c>
      <c r="B32" s="41" t="s">
        <v>467</v>
      </c>
      <c r="C32" s="20" t="s">
        <v>61</v>
      </c>
      <c r="D32" s="21" t="s">
        <v>62</v>
      </c>
      <c r="E32" s="19" t="s">
        <v>63</v>
      </c>
      <c r="F32" s="19" t="s">
        <v>64</v>
      </c>
      <c r="G32" s="31" t="str">
        <f>RIGHT(K32,12)</f>
        <v/>
      </c>
      <c r="H32" s="31" t="str">
        <f>RIGHT(L32,12)</f>
        <v xml:space="preserve"> 08:30-17:30</v>
      </c>
      <c r="I32" s="31" t="str">
        <f t="shared" si="6"/>
        <v xml:space="preserve"> 11:00-17:00</v>
      </c>
      <c r="J32" s="31" t="str">
        <f t="shared" si="6"/>
        <v/>
      </c>
      <c r="K32" s="31"/>
      <c r="L32" s="31" t="s">
        <v>490</v>
      </c>
      <c r="M32" s="31" t="s">
        <v>489</v>
      </c>
      <c r="N32" s="31"/>
    </row>
    <row r="33" spans="1:14" ht="39.9" customHeight="1" x14ac:dyDescent="0.3">
      <c r="A33" s="19" t="s">
        <v>65</v>
      </c>
      <c r="B33" s="41" t="s">
        <v>467</v>
      </c>
      <c r="C33" s="20" t="s">
        <v>66</v>
      </c>
      <c r="D33" s="21" t="s">
        <v>67</v>
      </c>
      <c r="E33" s="19" t="s">
        <v>68</v>
      </c>
      <c r="F33" s="19" t="s">
        <v>69</v>
      </c>
      <c r="G33" s="31" t="str">
        <f>RIGHT(K33,12)</f>
        <v/>
      </c>
      <c r="H33" s="31" t="str">
        <f>RIGHT(L33,12)</f>
        <v xml:space="preserve"> 08:15-17:30</v>
      </c>
      <c r="I33" s="31" t="str">
        <f t="shared" si="6"/>
        <v/>
      </c>
      <c r="J33" s="31" t="str">
        <f t="shared" si="6"/>
        <v/>
      </c>
      <c r="K33" s="31"/>
      <c r="L33" s="31" t="s">
        <v>491</v>
      </c>
      <c r="M33" s="31"/>
      <c r="N33" s="31"/>
    </row>
    <row r="34" spans="1:14" ht="39.9" customHeight="1" x14ac:dyDescent="0.3">
      <c r="A34" s="19" t="s">
        <v>236</v>
      </c>
      <c r="B34" s="41" t="s">
        <v>467</v>
      </c>
      <c r="C34" s="20" t="s">
        <v>237</v>
      </c>
      <c r="D34" s="21" t="s">
        <v>238</v>
      </c>
      <c r="E34" s="19" t="s">
        <v>239</v>
      </c>
      <c r="F34" s="19" t="s">
        <v>240</v>
      </c>
      <c r="G34" s="46" t="str">
        <f>RIGHT(K34,12)</f>
        <v xml:space="preserve"> 14:00-16:00</v>
      </c>
      <c r="H34" s="31" t="str">
        <f>RIGHT(L34,12)</f>
        <v/>
      </c>
      <c r="I34" s="31" t="str">
        <f t="shared" si="6"/>
        <v/>
      </c>
      <c r="J34" s="31" t="str">
        <f t="shared" si="6"/>
        <v/>
      </c>
      <c r="K34" s="31" t="s">
        <v>483</v>
      </c>
      <c r="L34" s="31"/>
      <c r="M34" s="31"/>
      <c r="N34" s="31"/>
    </row>
    <row r="35" spans="1:14" ht="39.9" customHeight="1" x14ac:dyDescent="0.3">
      <c r="A35" s="19" t="s">
        <v>241</v>
      </c>
      <c r="B35" s="41" t="s">
        <v>467</v>
      </c>
      <c r="C35" s="20" t="s">
        <v>242</v>
      </c>
      <c r="D35" s="21" t="s">
        <v>243</v>
      </c>
      <c r="E35" s="19" t="s">
        <v>244</v>
      </c>
      <c r="F35" s="19" t="s">
        <v>245</v>
      </c>
      <c r="G35" s="46" t="str">
        <f>RIGHT(K35,12)</f>
        <v xml:space="preserve"> 14:00-16:00</v>
      </c>
      <c r="H35" s="31" t="str">
        <f>RIGHT(L35,12)</f>
        <v/>
      </c>
      <c r="I35" s="31" t="str">
        <f t="shared" si="6"/>
        <v/>
      </c>
      <c r="J35" s="31" t="str">
        <f t="shared" si="6"/>
        <v/>
      </c>
      <c r="K35" s="31" t="s">
        <v>483</v>
      </c>
      <c r="L35" s="31"/>
      <c r="M35" s="31"/>
      <c r="N35" s="31"/>
    </row>
    <row r="36" spans="1:14" ht="39.9" customHeight="1" x14ac:dyDescent="0.3">
      <c r="A36" s="19" t="s">
        <v>531</v>
      </c>
      <c r="B36" s="41" t="s">
        <v>467</v>
      </c>
      <c r="C36" s="20" t="s">
        <v>532</v>
      </c>
      <c r="D36" s="21" t="s">
        <v>533</v>
      </c>
      <c r="E36" s="19" t="s">
        <v>534</v>
      </c>
      <c r="F36" s="47" t="s">
        <v>543</v>
      </c>
      <c r="G36" s="46" t="s">
        <v>522</v>
      </c>
      <c r="H36" s="31"/>
      <c r="I36" s="31"/>
      <c r="J36" s="31"/>
      <c r="K36" s="50"/>
      <c r="L36" s="50"/>
      <c r="M36" s="50"/>
      <c r="N36" s="50"/>
    </row>
    <row r="37" spans="1:14" ht="39.9" customHeight="1" x14ac:dyDescent="0.3">
      <c r="A37" s="19" t="s">
        <v>211</v>
      </c>
      <c r="B37" s="41" t="s">
        <v>467</v>
      </c>
      <c r="C37" s="20" t="s">
        <v>212</v>
      </c>
      <c r="D37" s="21" t="s">
        <v>213</v>
      </c>
      <c r="E37" s="19" t="s">
        <v>214</v>
      </c>
      <c r="F37" s="19" t="s">
        <v>215</v>
      </c>
      <c r="G37" s="31" t="str">
        <f t="shared" ref="G37:G51" si="7">RIGHT(K37,12)</f>
        <v/>
      </c>
      <c r="H37" s="31" t="str">
        <f t="shared" ref="H37:H51" si="8">RIGHT(L37,12)</f>
        <v xml:space="preserve"> 09:00-12:00</v>
      </c>
      <c r="I37" s="31" t="str">
        <f t="shared" ref="I37:I51" si="9">RIGHT(M37,12)</f>
        <v/>
      </c>
      <c r="J37" s="31" t="str">
        <f t="shared" ref="J37:J51" si="10">RIGHT(N37,12)</f>
        <v/>
      </c>
      <c r="K37" s="31"/>
      <c r="L37" s="31" t="s">
        <v>481</v>
      </c>
      <c r="M37" s="31"/>
      <c r="N37" s="31"/>
    </row>
    <row r="38" spans="1:14" ht="39.9" customHeight="1" x14ac:dyDescent="0.3">
      <c r="A38" s="19" t="s">
        <v>246</v>
      </c>
      <c r="B38" s="41" t="s">
        <v>467</v>
      </c>
      <c r="C38" s="20" t="s">
        <v>247</v>
      </c>
      <c r="D38" s="21" t="s">
        <v>248</v>
      </c>
      <c r="E38" s="19" t="s">
        <v>249</v>
      </c>
      <c r="F38" s="19" t="s">
        <v>250</v>
      </c>
      <c r="G38" s="46" t="str">
        <f t="shared" si="7"/>
        <v xml:space="preserve"> 14:00-16:00</v>
      </c>
      <c r="H38" s="31" t="str">
        <f t="shared" si="8"/>
        <v/>
      </c>
      <c r="I38" s="31" t="str">
        <f t="shared" si="9"/>
        <v/>
      </c>
      <c r="J38" s="31" t="str">
        <f t="shared" si="10"/>
        <v/>
      </c>
      <c r="K38" s="31" t="s">
        <v>483</v>
      </c>
      <c r="L38" s="31"/>
      <c r="M38" s="31"/>
      <c r="N38" s="31"/>
    </row>
    <row r="39" spans="1:14" ht="39.9" customHeight="1" x14ac:dyDescent="0.3">
      <c r="A39" s="19" t="s">
        <v>251</v>
      </c>
      <c r="B39" s="41" t="s">
        <v>467</v>
      </c>
      <c r="C39" s="20" t="s">
        <v>252</v>
      </c>
      <c r="D39" s="21" t="s">
        <v>253</v>
      </c>
      <c r="E39" s="19" t="s">
        <v>254</v>
      </c>
      <c r="F39" s="19" t="s">
        <v>255</v>
      </c>
      <c r="G39" s="46" t="str">
        <f t="shared" si="7"/>
        <v xml:space="preserve">10:00-14:00
</v>
      </c>
      <c r="H39" s="31" t="str">
        <f t="shared" si="8"/>
        <v/>
      </c>
      <c r="I39" s="46" t="str">
        <f t="shared" si="9"/>
        <v xml:space="preserve"> 10:00-14:00</v>
      </c>
      <c r="J39" s="46" t="str">
        <f t="shared" si="10"/>
        <v xml:space="preserve"> 10:00-14:00</v>
      </c>
      <c r="K39" s="31" t="s">
        <v>493</v>
      </c>
      <c r="L39" s="31"/>
      <c r="M39" s="31" t="s">
        <v>494</v>
      </c>
      <c r="N39" s="31" t="s">
        <v>492</v>
      </c>
    </row>
    <row r="40" spans="1:14" ht="39.9" customHeight="1" x14ac:dyDescent="0.3">
      <c r="A40" s="19" t="s">
        <v>256</v>
      </c>
      <c r="B40" s="41" t="s">
        <v>467</v>
      </c>
      <c r="C40" s="20" t="s">
        <v>257</v>
      </c>
      <c r="D40" s="21" t="s">
        <v>258</v>
      </c>
      <c r="E40" s="19" t="s">
        <v>259</v>
      </c>
      <c r="F40" s="19" t="s">
        <v>260</v>
      </c>
      <c r="G40" s="46" t="str">
        <f t="shared" si="7"/>
        <v xml:space="preserve"> 14:00-16:00</v>
      </c>
      <c r="H40" s="31" t="str">
        <f t="shared" si="8"/>
        <v/>
      </c>
      <c r="I40" s="46" t="str">
        <f t="shared" si="9"/>
        <v xml:space="preserve"> 14:00-18:00</v>
      </c>
      <c r="J40" s="46" t="str">
        <f t="shared" si="10"/>
        <v xml:space="preserve"> 14:00-18:00</v>
      </c>
      <c r="K40" s="31" t="s">
        <v>483</v>
      </c>
      <c r="L40" s="31"/>
      <c r="M40" s="31" t="s">
        <v>496</v>
      </c>
      <c r="N40" s="31" t="s">
        <v>495</v>
      </c>
    </row>
    <row r="41" spans="1:14" ht="39.9" customHeight="1" x14ac:dyDescent="0.3">
      <c r="A41" s="19" t="s">
        <v>71</v>
      </c>
      <c r="B41" s="41" t="s">
        <v>467</v>
      </c>
      <c r="C41" s="20" t="s">
        <v>72</v>
      </c>
      <c r="D41" s="21" t="s">
        <v>73</v>
      </c>
      <c r="E41" s="19" t="s">
        <v>70</v>
      </c>
      <c r="F41" s="19" t="s">
        <v>74</v>
      </c>
      <c r="G41" s="31" t="str">
        <f t="shared" si="7"/>
        <v xml:space="preserve">
</v>
      </c>
      <c r="H41" s="31" t="str">
        <f t="shared" si="8"/>
        <v xml:space="preserve"> 10:30-14:00</v>
      </c>
      <c r="I41" s="31" t="str">
        <f t="shared" si="9"/>
        <v/>
      </c>
      <c r="J41" s="31" t="str">
        <f t="shared" si="10"/>
        <v/>
      </c>
      <c r="K41" s="31" t="s">
        <v>17</v>
      </c>
      <c r="L41" s="31" t="s">
        <v>497</v>
      </c>
      <c r="M41" s="31"/>
      <c r="N41" s="31"/>
    </row>
    <row r="42" spans="1:14" ht="39.9" customHeight="1" x14ac:dyDescent="0.3">
      <c r="A42" s="19" t="s">
        <v>261</v>
      </c>
      <c r="B42" s="41" t="s">
        <v>467</v>
      </c>
      <c r="C42" s="21" t="s">
        <v>262</v>
      </c>
      <c r="D42" s="21" t="s">
        <v>263</v>
      </c>
      <c r="E42" s="19" t="s">
        <v>264</v>
      </c>
      <c r="F42" s="19" t="s">
        <v>265</v>
      </c>
      <c r="G42" s="31" t="str">
        <f t="shared" si="7"/>
        <v xml:space="preserve">
</v>
      </c>
      <c r="H42" s="31" t="str">
        <f t="shared" si="8"/>
        <v xml:space="preserve"> 09:00-18:00</v>
      </c>
      <c r="I42" s="31" t="str">
        <f t="shared" si="9"/>
        <v xml:space="preserve"> 10:00-16:00</v>
      </c>
      <c r="J42" s="31" t="str">
        <f t="shared" si="10"/>
        <v xml:space="preserve"> 10:00-16:00</v>
      </c>
      <c r="K42" s="31" t="s">
        <v>17</v>
      </c>
      <c r="L42" s="31" t="s">
        <v>487</v>
      </c>
      <c r="M42" s="31" t="s">
        <v>477</v>
      </c>
      <c r="N42" s="31" t="s">
        <v>476</v>
      </c>
    </row>
    <row r="43" spans="1:14" ht="39.9" customHeight="1" x14ac:dyDescent="0.3">
      <c r="A43" s="19" t="s">
        <v>266</v>
      </c>
      <c r="B43" s="41" t="s">
        <v>467</v>
      </c>
      <c r="C43" s="21" t="s">
        <v>267</v>
      </c>
      <c r="D43" s="21" t="s">
        <v>268</v>
      </c>
      <c r="E43" s="19" t="s">
        <v>269</v>
      </c>
      <c r="F43" s="19" t="s">
        <v>270</v>
      </c>
      <c r="G43" s="31" t="str">
        <f t="shared" si="7"/>
        <v xml:space="preserve">
</v>
      </c>
      <c r="H43" s="31" t="str">
        <f t="shared" si="8"/>
        <v xml:space="preserve"> 09:00-18:00</v>
      </c>
      <c r="I43" s="31" t="str">
        <f t="shared" si="9"/>
        <v xml:space="preserve"> 10:00-16:00</v>
      </c>
      <c r="J43" s="31" t="str">
        <f t="shared" si="10"/>
        <v xml:space="preserve"> 10:00-16:00</v>
      </c>
      <c r="K43" s="31" t="s">
        <v>480</v>
      </c>
      <c r="L43" s="31" t="s">
        <v>487</v>
      </c>
      <c r="M43" s="31" t="s">
        <v>477</v>
      </c>
      <c r="N43" s="31" t="s">
        <v>476</v>
      </c>
    </row>
    <row r="44" spans="1:14" ht="39.9" customHeight="1" x14ac:dyDescent="0.3">
      <c r="A44" s="19" t="s">
        <v>271</v>
      </c>
      <c r="B44" s="41" t="s">
        <v>467</v>
      </c>
      <c r="C44" s="20" t="s">
        <v>272</v>
      </c>
      <c r="D44" s="21" t="s">
        <v>273</v>
      </c>
      <c r="E44" s="19" t="s">
        <v>274</v>
      </c>
      <c r="F44" s="19" t="s">
        <v>275</v>
      </c>
      <c r="G44" s="31" t="str">
        <f t="shared" si="7"/>
        <v xml:space="preserve">
</v>
      </c>
      <c r="H44" s="31" t="str">
        <f t="shared" si="8"/>
        <v xml:space="preserve"> 09:00-18:00</v>
      </c>
      <c r="I44" s="31" t="str">
        <f t="shared" si="9"/>
        <v xml:space="preserve"> 10:00-16:00</v>
      </c>
      <c r="J44" s="31" t="str">
        <f t="shared" si="10"/>
        <v xml:space="preserve"> 10:00-16:00</v>
      </c>
      <c r="K44" s="31" t="s">
        <v>17</v>
      </c>
      <c r="L44" s="31" t="s">
        <v>487</v>
      </c>
      <c r="M44" s="31" t="s">
        <v>477</v>
      </c>
      <c r="N44" s="31" t="s">
        <v>476</v>
      </c>
    </row>
    <row r="45" spans="1:14" ht="39.9" customHeight="1" x14ac:dyDescent="0.3">
      <c r="A45" s="19" t="s">
        <v>276</v>
      </c>
      <c r="B45" s="41" t="s">
        <v>467</v>
      </c>
      <c r="C45" s="20" t="s">
        <v>277</v>
      </c>
      <c r="D45" s="21" t="s">
        <v>278</v>
      </c>
      <c r="E45" s="19" t="s">
        <v>279</v>
      </c>
      <c r="F45" s="19" t="s">
        <v>280</v>
      </c>
      <c r="G45" s="46" t="str">
        <f t="shared" si="7"/>
        <v xml:space="preserve"> 12:00-14:00</v>
      </c>
      <c r="H45" s="31" t="str">
        <f t="shared" si="8"/>
        <v/>
      </c>
      <c r="I45" s="31" t="str">
        <f t="shared" si="9"/>
        <v/>
      </c>
      <c r="J45" s="31" t="str">
        <f t="shared" si="10"/>
        <v/>
      </c>
      <c r="K45" s="31" t="s">
        <v>509</v>
      </c>
      <c r="L45" s="31"/>
      <c r="M45" s="31"/>
      <c r="N45" s="31"/>
    </row>
    <row r="46" spans="1:14" ht="39.9" customHeight="1" x14ac:dyDescent="0.3">
      <c r="A46" s="19" t="s">
        <v>75</v>
      </c>
      <c r="B46" s="41" t="s">
        <v>467</v>
      </c>
      <c r="C46" s="20" t="s">
        <v>76</v>
      </c>
      <c r="D46" s="21" t="s">
        <v>77</v>
      </c>
      <c r="E46" s="19" t="s">
        <v>78</v>
      </c>
      <c r="F46" s="19" t="s">
        <v>79</v>
      </c>
      <c r="G46" s="31" t="str">
        <f t="shared" si="7"/>
        <v xml:space="preserve">
</v>
      </c>
      <c r="H46" s="31" t="str">
        <f t="shared" si="8"/>
        <v xml:space="preserve"> 09:00-12:00</v>
      </c>
      <c r="I46" s="31" t="str">
        <f t="shared" si="9"/>
        <v/>
      </c>
      <c r="J46" s="31" t="str">
        <f t="shared" si="10"/>
        <v/>
      </c>
      <c r="K46" s="31" t="s">
        <v>17</v>
      </c>
      <c r="L46" s="31" t="s">
        <v>481</v>
      </c>
      <c r="M46" s="31"/>
      <c r="N46" s="31"/>
    </row>
    <row r="47" spans="1:14" ht="39.9" customHeight="1" x14ac:dyDescent="0.3">
      <c r="A47" s="19" t="s">
        <v>80</v>
      </c>
      <c r="B47" s="41" t="s">
        <v>467</v>
      </c>
      <c r="C47" s="20" t="s">
        <v>81</v>
      </c>
      <c r="D47" s="21" t="s">
        <v>82</v>
      </c>
      <c r="E47" s="19" t="s">
        <v>83</v>
      </c>
      <c r="F47" s="19" t="s">
        <v>84</v>
      </c>
      <c r="G47" s="31" t="str">
        <f t="shared" si="7"/>
        <v xml:space="preserve">
</v>
      </c>
      <c r="H47" s="31" t="str">
        <f t="shared" si="8"/>
        <v xml:space="preserve"> 09:00-12:00</v>
      </c>
      <c r="I47" s="31" t="str">
        <f t="shared" si="9"/>
        <v/>
      </c>
      <c r="J47" s="31" t="str">
        <f t="shared" si="10"/>
        <v/>
      </c>
      <c r="K47" s="31" t="s">
        <v>17</v>
      </c>
      <c r="L47" s="31" t="s">
        <v>481</v>
      </c>
      <c r="M47" s="31"/>
      <c r="N47" s="31"/>
    </row>
    <row r="48" spans="1:14" ht="39.9" customHeight="1" x14ac:dyDescent="0.3">
      <c r="A48" s="19" t="s">
        <v>85</v>
      </c>
      <c r="B48" s="41" t="s">
        <v>467</v>
      </c>
      <c r="C48" s="20" t="s">
        <v>86</v>
      </c>
      <c r="D48" s="21" t="s">
        <v>87</v>
      </c>
      <c r="E48" s="19" t="s">
        <v>88</v>
      </c>
      <c r="F48" s="19" t="s">
        <v>89</v>
      </c>
      <c r="G48" s="31" t="str">
        <f t="shared" si="7"/>
        <v xml:space="preserve">
</v>
      </c>
      <c r="H48" s="31" t="str">
        <f t="shared" si="8"/>
        <v xml:space="preserve"> 09:00-13:00</v>
      </c>
      <c r="I48" s="31" t="str">
        <f t="shared" si="9"/>
        <v/>
      </c>
      <c r="J48" s="31" t="str">
        <f t="shared" si="10"/>
        <v/>
      </c>
      <c r="K48" s="31" t="s">
        <v>17</v>
      </c>
      <c r="L48" s="31" t="s">
        <v>479</v>
      </c>
      <c r="M48" s="31"/>
      <c r="N48" s="31"/>
    </row>
    <row r="49" spans="1:17" ht="39.9" customHeight="1" x14ac:dyDescent="0.3">
      <c r="A49" s="19" t="s">
        <v>281</v>
      </c>
      <c r="B49" s="41" t="s">
        <v>467</v>
      </c>
      <c r="C49" s="20" t="s">
        <v>282</v>
      </c>
      <c r="D49" s="21" t="s">
        <v>283</v>
      </c>
      <c r="E49" s="19" t="s">
        <v>284</v>
      </c>
      <c r="F49" s="19" t="s">
        <v>285</v>
      </c>
      <c r="G49" s="31" t="str">
        <f t="shared" si="7"/>
        <v/>
      </c>
      <c r="H49" s="31" t="str">
        <f t="shared" si="8"/>
        <v xml:space="preserve">09:00-12:00
</v>
      </c>
      <c r="I49" s="31" t="str">
        <f t="shared" si="9"/>
        <v/>
      </c>
      <c r="J49" s="31" t="str">
        <f t="shared" si="10"/>
        <v/>
      </c>
      <c r="K49" s="31"/>
      <c r="L49" s="31" t="s">
        <v>21</v>
      </c>
      <c r="M49" s="31"/>
      <c r="N49" s="31"/>
    </row>
    <row r="50" spans="1:17" ht="39.9" customHeight="1" x14ac:dyDescent="0.3">
      <c r="A50" s="19" t="s">
        <v>286</v>
      </c>
      <c r="B50" s="41" t="s">
        <v>467</v>
      </c>
      <c r="C50" s="20" t="s">
        <v>287</v>
      </c>
      <c r="D50" s="21" t="s">
        <v>288</v>
      </c>
      <c r="E50" s="19" t="s">
        <v>289</v>
      </c>
      <c r="F50" s="19" t="s">
        <v>290</v>
      </c>
      <c r="G50" s="31" t="str">
        <f t="shared" si="7"/>
        <v/>
      </c>
      <c r="H50" s="31" t="str">
        <f t="shared" si="8"/>
        <v xml:space="preserve">09:00-11:30
</v>
      </c>
      <c r="I50" s="31" t="str">
        <f t="shared" si="9"/>
        <v/>
      </c>
      <c r="J50" s="31" t="str">
        <f t="shared" si="10"/>
        <v/>
      </c>
      <c r="K50" s="31"/>
      <c r="L50" s="31" t="s">
        <v>27</v>
      </c>
      <c r="M50" s="31"/>
      <c r="N50" s="31"/>
    </row>
    <row r="51" spans="1:17" ht="39.9" customHeight="1" x14ac:dyDescent="0.3">
      <c r="A51" s="19" t="s">
        <v>50</v>
      </c>
      <c r="B51" s="41" t="s">
        <v>467</v>
      </c>
      <c r="C51" s="20" t="s">
        <v>51</v>
      </c>
      <c r="D51" s="21" t="s">
        <v>52</v>
      </c>
      <c r="E51" s="19" t="s">
        <v>53</v>
      </c>
      <c r="F51" s="19" t="s">
        <v>54</v>
      </c>
      <c r="G51" s="31" t="str">
        <f t="shared" si="7"/>
        <v/>
      </c>
      <c r="H51" s="31" t="str">
        <f t="shared" si="8"/>
        <v xml:space="preserve"> 09:00-13:00</v>
      </c>
      <c r="I51" s="31" t="str">
        <f t="shared" si="9"/>
        <v/>
      </c>
      <c r="J51" s="31" t="str">
        <f t="shared" si="10"/>
        <v/>
      </c>
      <c r="K51" s="31"/>
      <c r="L51" s="31" t="s">
        <v>479</v>
      </c>
      <c r="M51" s="31"/>
      <c r="N51" s="31"/>
    </row>
    <row r="52" spans="1:17" ht="39.9" customHeight="1" x14ac:dyDescent="0.3">
      <c r="A52" s="19" t="s">
        <v>291</v>
      </c>
      <c r="B52" s="41" t="s">
        <v>467</v>
      </c>
      <c r="C52" s="20" t="s">
        <v>292</v>
      </c>
      <c r="D52" s="21" t="s">
        <v>293</v>
      </c>
      <c r="E52" s="19" t="s">
        <v>294</v>
      </c>
      <c r="F52" s="19" t="s">
        <v>295</v>
      </c>
      <c r="G52" s="31" t="str">
        <f>RIGHT(K52,12)</f>
        <v/>
      </c>
      <c r="H52" s="31" t="str">
        <f>RIGHT(L52,24)</f>
        <v xml:space="preserve">9:00-13:20, 13:40-17:00
</v>
      </c>
      <c r="I52" s="31" t="str">
        <f t="shared" ref="I52:J56" si="11">RIGHT(M52,12)</f>
        <v/>
      </c>
      <c r="J52" s="31" t="str">
        <f t="shared" si="11"/>
        <v/>
      </c>
      <c r="K52" s="31"/>
      <c r="L52" s="31" t="s">
        <v>29</v>
      </c>
      <c r="M52" s="31"/>
      <c r="N52" s="31"/>
    </row>
    <row r="53" spans="1:17" ht="39.9" customHeight="1" x14ac:dyDescent="0.3">
      <c r="A53" s="19" t="s">
        <v>296</v>
      </c>
      <c r="B53" s="41" t="s">
        <v>467</v>
      </c>
      <c r="C53" s="20" t="s">
        <v>297</v>
      </c>
      <c r="D53" s="21" t="s">
        <v>298</v>
      </c>
      <c r="E53" s="19" t="s">
        <v>299</v>
      </c>
      <c r="F53" s="19" t="s">
        <v>300</v>
      </c>
      <c r="G53" s="31" t="str">
        <f>RIGHT(K53,12)</f>
        <v/>
      </c>
      <c r="H53" s="31" t="str">
        <f>RIGHT(L53,12)</f>
        <v xml:space="preserve">09:00-12:00
</v>
      </c>
      <c r="I53" s="31" t="str">
        <f t="shared" si="11"/>
        <v/>
      </c>
      <c r="J53" s="31" t="str">
        <f t="shared" si="11"/>
        <v/>
      </c>
      <c r="K53" s="31"/>
      <c r="L53" s="31" t="s">
        <v>21</v>
      </c>
      <c r="M53" s="31"/>
      <c r="N53" s="31"/>
    </row>
    <row r="54" spans="1:17" ht="39.9" customHeight="1" x14ac:dyDescent="0.3">
      <c r="A54" s="19" t="s">
        <v>301</v>
      </c>
      <c r="B54" s="41" t="s">
        <v>467</v>
      </c>
      <c r="C54" s="21" t="s">
        <v>302</v>
      </c>
      <c r="D54" s="21" t="s">
        <v>303</v>
      </c>
      <c r="E54" s="19" t="s">
        <v>304</v>
      </c>
      <c r="F54" s="19" t="s">
        <v>305</v>
      </c>
      <c r="G54" s="31" t="str">
        <f>RIGHT(K54,12)</f>
        <v/>
      </c>
      <c r="H54" s="31" t="str">
        <f>RIGHT(L54,12)</f>
        <v xml:space="preserve">09:00-11:30
</v>
      </c>
      <c r="I54" s="31" t="str">
        <f t="shared" si="11"/>
        <v/>
      </c>
      <c r="J54" s="31" t="str">
        <f t="shared" si="11"/>
        <v/>
      </c>
      <c r="K54" s="31"/>
      <c r="L54" s="31" t="s">
        <v>27</v>
      </c>
      <c r="M54" s="31"/>
      <c r="N54" s="31"/>
    </row>
    <row r="55" spans="1:17" ht="39.9" customHeight="1" x14ac:dyDescent="0.3">
      <c r="A55" s="19" t="s">
        <v>306</v>
      </c>
      <c r="B55" s="41" t="s">
        <v>467</v>
      </c>
      <c r="C55" s="20" t="s">
        <v>307</v>
      </c>
      <c r="D55" s="21" t="s">
        <v>308</v>
      </c>
      <c r="E55" s="19" t="s">
        <v>309</v>
      </c>
      <c r="F55" s="19" t="s">
        <v>310</v>
      </c>
      <c r="G55" s="31" t="str">
        <f>RIGHT(K55,12)</f>
        <v/>
      </c>
      <c r="H55" s="31" t="str">
        <f>RIGHT(L55,12)</f>
        <v xml:space="preserve">09:00-12:00
</v>
      </c>
      <c r="I55" s="31" t="str">
        <f t="shared" si="11"/>
        <v/>
      </c>
      <c r="J55" s="31" t="str">
        <f t="shared" si="11"/>
        <v/>
      </c>
      <c r="K55" s="31"/>
      <c r="L55" s="31" t="s">
        <v>21</v>
      </c>
      <c r="M55" s="31"/>
      <c r="N55" s="31"/>
    </row>
    <row r="56" spans="1:17" ht="39.9" customHeight="1" x14ac:dyDescent="0.3">
      <c r="A56" s="19" t="s">
        <v>311</v>
      </c>
      <c r="B56" s="41" t="s">
        <v>467</v>
      </c>
      <c r="C56" s="20" t="s">
        <v>312</v>
      </c>
      <c r="D56" s="21" t="s">
        <v>313</v>
      </c>
      <c r="E56" s="19" t="s">
        <v>314</v>
      </c>
      <c r="F56" s="19" t="s">
        <v>315</v>
      </c>
      <c r="G56" s="31" t="str">
        <f>RIGHT(K56,12)</f>
        <v/>
      </c>
      <c r="H56" s="31" t="str">
        <f>RIGHT(L56,12)</f>
        <v xml:space="preserve">09:00-11:30
</v>
      </c>
      <c r="I56" s="31" t="str">
        <f t="shared" si="11"/>
        <v/>
      </c>
      <c r="J56" s="31" t="str">
        <f t="shared" si="11"/>
        <v/>
      </c>
      <c r="K56" s="31"/>
      <c r="L56" s="31" t="s">
        <v>27</v>
      </c>
      <c r="M56" s="31"/>
      <c r="N56" s="31"/>
    </row>
    <row r="57" spans="1:17" ht="39.9" customHeight="1" x14ac:dyDescent="0.3">
      <c r="A57" s="19" t="s">
        <v>90</v>
      </c>
      <c r="B57" s="41" t="s">
        <v>467</v>
      </c>
      <c r="C57" s="20" t="s">
        <v>91</v>
      </c>
      <c r="D57" s="21" t="s">
        <v>92</v>
      </c>
      <c r="E57" s="19" t="s">
        <v>93</v>
      </c>
      <c r="F57" s="19" t="s">
        <v>94</v>
      </c>
      <c r="G57" s="31" t="str">
        <f>RIGHT(N57,12)</f>
        <v xml:space="preserve"> 10:00-18:00</v>
      </c>
      <c r="H57" s="31" t="s">
        <v>555</v>
      </c>
      <c r="I57" s="31" t="s">
        <v>555</v>
      </c>
      <c r="J57" s="31" t="s">
        <v>555</v>
      </c>
      <c r="K57" s="48" t="str">
        <f>RIGHT(O57,J6009)</f>
        <v/>
      </c>
      <c r="L57" s="48" t="str">
        <f>RIGHT(P57,12)</f>
        <v/>
      </c>
      <c r="M57" s="48" t="str">
        <f>RIGHT(Q57,12)</f>
        <v/>
      </c>
      <c r="N57" s="31" t="s">
        <v>510</v>
      </c>
      <c r="O57" s="55"/>
    </row>
    <row r="58" spans="1:17" ht="39.9" customHeight="1" x14ac:dyDescent="0.3">
      <c r="A58" s="19" t="s">
        <v>95</v>
      </c>
      <c r="B58" s="41" t="s">
        <v>467</v>
      </c>
      <c r="C58" s="21" t="s">
        <v>96</v>
      </c>
      <c r="D58" s="21" t="s">
        <v>97</v>
      </c>
      <c r="E58" s="19" t="s">
        <v>98</v>
      </c>
      <c r="F58" s="19" t="s">
        <v>99</v>
      </c>
      <c r="G58" s="31" t="str">
        <f t="shared" ref="G58:J62" si="12">RIGHT(K58,12)</f>
        <v xml:space="preserve">
</v>
      </c>
      <c r="H58" s="31" t="str">
        <f t="shared" si="12"/>
        <v xml:space="preserve"> 08:30-18:00</v>
      </c>
      <c r="I58" s="31" t="str">
        <f t="shared" si="12"/>
        <v xml:space="preserve"> 09:00-13:00</v>
      </c>
      <c r="J58" s="31" t="str">
        <f t="shared" si="12"/>
        <v/>
      </c>
      <c r="K58" s="31" t="s">
        <v>17</v>
      </c>
      <c r="L58" s="31" t="s">
        <v>498</v>
      </c>
      <c r="M58" s="31" t="s">
        <v>484</v>
      </c>
      <c r="N58" s="31"/>
    </row>
    <row r="59" spans="1:17" ht="39.9" customHeight="1" x14ac:dyDescent="0.3">
      <c r="A59" s="19" t="s">
        <v>316</v>
      </c>
      <c r="B59" s="41" t="s">
        <v>467</v>
      </c>
      <c r="C59" s="20" t="s">
        <v>317</v>
      </c>
      <c r="D59" s="21" t="s">
        <v>318</v>
      </c>
      <c r="E59" s="19" t="s">
        <v>319</v>
      </c>
      <c r="F59" s="19" t="s">
        <v>320</v>
      </c>
      <c r="G59" s="31" t="str">
        <f t="shared" si="12"/>
        <v xml:space="preserve">
</v>
      </c>
      <c r="H59" s="31" t="str">
        <f t="shared" si="12"/>
        <v xml:space="preserve"> 08:00-18:00</v>
      </c>
      <c r="I59" s="31" t="str">
        <f t="shared" si="12"/>
        <v xml:space="preserve"> 09:00-13:00</v>
      </c>
      <c r="J59" s="31" t="str">
        <f t="shared" si="12"/>
        <v/>
      </c>
      <c r="K59" s="31" t="s">
        <v>17</v>
      </c>
      <c r="L59" s="31" t="s">
        <v>485</v>
      </c>
      <c r="M59" s="31" t="s">
        <v>484</v>
      </c>
      <c r="N59" s="31"/>
    </row>
    <row r="60" spans="1:17" ht="39.9" customHeight="1" x14ac:dyDescent="0.3">
      <c r="A60" s="19" t="s">
        <v>321</v>
      </c>
      <c r="B60" s="41" t="s">
        <v>467</v>
      </c>
      <c r="C60" s="20" t="s">
        <v>322</v>
      </c>
      <c r="D60" s="21" t="s">
        <v>323</v>
      </c>
      <c r="E60" s="19" t="s">
        <v>324</v>
      </c>
      <c r="F60" s="19" t="s">
        <v>325</v>
      </c>
      <c r="G60" s="31" t="str">
        <f t="shared" si="12"/>
        <v xml:space="preserve">
</v>
      </c>
      <c r="H60" s="31" t="str">
        <f t="shared" si="12"/>
        <v/>
      </c>
      <c r="I60" s="31" t="str">
        <f t="shared" si="12"/>
        <v xml:space="preserve"> 09:00-13:00</v>
      </c>
      <c r="J60" s="31" t="str">
        <f t="shared" si="12"/>
        <v/>
      </c>
      <c r="K60" s="31" t="s">
        <v>17</v>
      </c>
      <c r="L60" s="31"/>
      <c r="M60" s="31" t="s">
        <v>484</v>
      </c>
      <c r="N60" s="31"/>
      <c r="O60" s="56"/>
      <c r="P60" s="54"/>
      <c r="Q60" s="54"/>
    </row>
    <row r="61" spans="1:17" ht="39.9" customHeight="1" x14ac:dyDescent="0.3">
      <c r="A61" s="19" t="s">
        <v>326</v>
      </c>
      <c r="B61" s="41" t="s">
        <v>467</v>
      </c>
      <c r="C61" s="20" t="s">
        <v>327</v>
      </c>
      <c r="D61" s="21" t="s">
        <v>328</v>
      </c>
      <c r="E61" s="19" t="s">
        <v>329</v>
      </c>
      <c r="F61" s="19" t="s">
        <v>330</v>
      </c>
      <c r="G61" s="31" t="str">
        <f t="shared" si="12"/>
        <v xml:space="preserve">
</v>
      </c>
      <c r="H61" s="31" t="str">
        <f t="shared" si="12"/>
        <v xml:space="preserve"> 09:00-13:00</v>
      </c>
      <c r="I61" s="31" t="str">
        <f t="shared" si="12"/>
        <v/>
      </c>
      <c r="J61" s="31" t="str">
        <f t="shared" si="12"/>
        <v/>
      </c>
      <c r="K61" s="31" t="s">
        <v>17</v>
      </c>
      <c r="L61" s="31" t="s">
        <v>484</v>
      </c>
      <c r="M61" s="31"/>
      <c r="N61" s="31"/>
    </row>
    <row r="62" spans="1:17" ht="39.9" customHeight="1" x14ac:dyDescent="0.3">
      <c r="A62" s="19" t="s">
        <v>331</v>
      </c>
      <c r="B62" s="41" t="s">
        <v>467</v>
      </c>
      <c r="C62" s="20" t="s">
        <v>332</v>
      </c>
      <c r="D62" s="21" t="s">
        <v>333</v>
      </c>
      <c r="E62" s="19" t="s">
        <v>334</v>
      </c>
      <c r="F62" s="19" t="s">
        <v>335</v>
      </c>
      <c r="G62" s="46" t="str">
        <f t="shared" si="12"/>
        <v xml:space="preserve"> 10:00-12:00</v>
      </c>
      <c r="H62" s="31" t="str">
        <f t="shared" si="12"/>
        <v/>
      </c>
      <c r="I62" s="31" t="str">
        <f t="shared" si="12"/>
        <v/>
      </c>
      <c r="J62" s="31" t="str">
        <f t="shared" si="12"/>
        <v/>
      </c>
      <c r="K62" s="31" t="s">
        <v>499</v>
      </c>
      <c r="L62" s="31"/>
      <c r="M62" s="31"/>
      <c r="N62" s="31"/>
    </row>
    <row r="63" spans="1:17" ht="39.9" customHeight="1" x14ac:dyDescent="0.3">
      <c r="A63" s="19" t="s">
        <v>527</v>
      </c>
      <c r="B63" s="41" t="s">
        <v>467</v>
      </c>
      <c r="C63" s="20" t="s">
        <v>528</v>
      </c>
      <c r="D63" s="21" t="s">
        <v>529</v>
      </c>
      <c r="E63" s="19" t="s">
        <v>530</v>
      </c>
      <c r="F63" s="47" t="s">
        <v>542</v>
      </c>
      <c r="G63" s="46" t="s">
        <v>522</v>
      </c>
      <c r="H63" s="31"/>
      <c r="I63" s="31"/>
      <c r="J63" s="31"/>
      <c r="K63" s="50"/>
      <c r="L63" s="50"/>
      <c r="M63" s="50"/>
      <c r="N63" s="50"/>
    </row>
    <row r="64" spans="1:17" ht="39.9" customHeight="1" x14ac:dyDescent="0.3">
      <c r="A64" s="19" t="s">
        <v>523</v>
      </c>
      <c r="B64" s="41" t="s">
        <v>467</v>
      </c>
      <c r="C64" s="20" t="s">
        <v>524</v>
      </c>
      <c r="D64" s="21" t="s">
        <v>525</v>
      </c>
      <c r="E64" s="19" t="s">
        <v>526</v>
      </c>
      <c r="F64" s="47" t="s">
        <v>541</v>
      </c>
      <c r="G64" s="46" t="s">
        <v>516</v>
      </c>
      <c r="H64" s="31"/>
      <c r="I64" s="31"/>
      <c r="J64" s="31"/>
      <c r="K64" s="50"/>
      <c r="L64" s="50"/>
      <c r="M64" s="50"/>
      <c r="N64" s="50"/>
    </row>
    <row r="65" spans="1:14" ht="39.9" customHeight="1" x14ac:dyDescent="0.3">
      <c r="A65" s="19" t="s">
        <v>336</v>
      </c>
      <c r="B65" s="41" t="s">
        <v>467</v>
      </c>
      <c r="C65" s="20" t="s">
        <v>337</v>
      </c>
      <c r="D65" s="21" t="s">
        <v>338</v>
      </c>
      <c r="E65" s="19" t="s">
        <v>339</v>
      </c>
      <c r="F65" s="19" t="s">
        <v>340</v>
      </c>
      <c r="G65" s="46" t="str">
        <f t="shared" ref="G65:J71" si="13">RIGHT(K65,12)</f>
        <v xml:space="preserve"> 10:00-12:00</v>
      </c>
      <c r="H65" s="31" t="str">
        <f t="shared" si="13"/>
        <v/>
      </c>
      <c r="I65" s="31" t="str">
        <f t="shared" si="13"/>
        <v/>
      </c>
      <c r="J65" s="31" t="str">
        <f t="shared" si="13"/>
        <v/>
      </c>
      <c r="K65" s="31" t="s">
        <v>499</v>
      </c>
      <c r="L65" s="31"/>
      <c r="M65" s="31"/>
      <c r="N65" s="31"/>
    </row>
    <row r="66" spans="1:14" ht="39.9" customHeight="1" x14ac:dyDescent="0.3">
      <c r="A66" s="22" t="s">
        <v>100</v>
      </c>
      <c r="B66" s="42" t="s">
        <v>130</v>
      </c>
      <c r="C66" s="23" t="s">
        <v>101</v>
      </c>
      <c r="D66" s="24" t="s">
        <v>102</v>
      </c>
      <c r="E66" s="22" t="s">
        <v>103</v>
      </c>
      <c r="F66" s="22" t="s">
        <v>104</v>
      </c>
      <c r="G66" s="25" t="str">
        <f t="shared" si="13"/>
        <v xml:space="preserve">
</v>
      </c>
      <c r="H66" s="25" t="str">
        <f t="shared" si="13"/>
        <v xml:space="preserve"> 09:00-18:00</v>
      </c>
      <c r="I66" s="25" t="str">
        <f t="shared" si="13"/>
        <v xml:space="preserve"> 09:00-18:00</v>
      </c>
      <c r="J66" s="25" t="str">
        <f t="shared" si="13"/>
        <v xml:space="preserve"> 10:00-17:00</v>
      </c>
      <c r="K66" s="25" t="s">
        <v>480</v>
      </c>
      <c r="L66" s="25" t="s">
        <v>487</v>
      </c>
      <c r="M66" s="25" t="s">
        <v>472</v>
      </c>
      <c r="N66" s="25" t="s">
        <v>471</v>
      </c>
    </row>
    <row r="67" spans="1:14" ht="39.9" customHeight="1" x14ac:dyDescent="0.3">
      <c r="A67" s="22" t="s">
        <v>341</v>
      </c>
      <c r="B67" s="42" t="s">
        <v>130</v>
      </c>
      <c r="C67" s="23" t="s">
        <v>342</v>
      </c>
      <c r="D67" s="24" t="s">
        <v>343</v>
      </c>
      <c r="E67" s="22" t="s">
        <v>344</v>
      </c>
      <c r="F67" s="22" t="s">
        <v>345</v>
      </c>
      <c r="G67" s="25" t="str">
        <f t="shared" si="13"/>
        <v xml:space="preserve">
</v>
      </c>
      <c r="H67" s="25" t="str">
        <f t="shared" si="13"/>
        <v/>
      </c>
      <c r="I67" s="25" t="str">
        <f t="shared" si="13"/>
        <v xml:space="preserve"> 09:00-18:00</v>
      </c>
      <c r="J67" s="25" t="str">
        <f t="shared" si="13"/>
        <v xml:space="preserve"> 10:00-17:00</v>
      </c>
      <c r="K67" s="25" t="s">
        <v>17</v>
      </c>
      <c r="L67" s="25"/>
      <c r="M67" s="25" t="s">
        <v>472</v>
      </c>
      <c r="N67" s="25" t="s">
        <v>471</v>
      </c>
    </row>
    <row r="68" spans="1:14" ht="39.9" customHeight="1" x14ac:dyDescent="0.3">
      <c r="A68" s="22" t="s">
        <v>346</v>
      </c>
      <c r="B68" s="42" t="s">
        <v>130</v>
      </c>
      <c r="C68" s="23" t="s">
        <v>347</v>
      </c>
      <c r="D68" s="24" t="s">
        <v>348</v>
      </c>
      <c r="E68" s="22" t="s">
        <v>349</v>
      </c>
      <c r="F68" s="22" t="s">
        <v>350</v>
      </c>
      <c r="G68" s="25" t="str">
        <f t="shared" si="13"/>
        <v xml:space="preserve">
</v>
      </c>
      <c r="H68" s="25" t="str">
        <f t="shared" si="13"/>
        <v xml:space="preserve"> 09:00-18:00</v>
      </c>
      <c r="I68" s="25" t="str">
        <f t="shared" si="13"/>
        <v xml:space="preserve"> 09:00-17:00</v>
      </c>
      <c r="J68" s="25" t="str">
        <f t="shared" si="13"/>
        <v/>
      </c>
      <c r="K68" s="25" t="s">
        <v>17</v>
      </c>
      <c r="L68" s="25" t="s">
        <v>487</v>
      </c>
      <c r="M68" s="25" t="s">
        <v>500</v>
      </c>
      <c r="N68" s="25"/>
    </row>
    <row r="69" spans="1:14" ht="39.9" customHeight="1" x14ac:dyDescent="0.3">
      <c r="A69" s="22" t="s">
        <v>351</v>
      </c>
      <c r="B69" s="42" t="s">
        <v>130</v>
      </c>
      <c r="C69" s="23" t="s">
        <v>352</v>
      </c>
      <c r="D69" s="24" t="s">
        <v>353</v>
      </c>
      <c r="E69" s="22" t="s">
        <v>354</v>
      </c>
      <c r="F69" s="22" t="s">
        <v>355</v>
      </c>
      <c r="G69" s="46" t="str">
        <f t="shared" si="13"/>
        <v xml:space="preserve"> 10:00-12:00</v>
      </c>
      <c r="H69" s="25" t="str">
        <f t="shared" si="13"/>
        <v/>
      </c>
      <c r="I69" s="25" t="str">
        <f t="shared" si="13"/>
        <v/>
      </c>
      <c r="J69" s="25" t="str">
        <f t="shared" si="13"/>
        <v/>
      </c>
      <c r="K69" s="25" t="s">
        <v>499</v>
      </c>
      <c r="L69" s="25"/>
      <c r="M69" s="25"/>
      <c r="N69" s="25"/>
    </row>
    <row r="70" spans="1:14" ht="39.9" customHeight="1" x14ac:dyDescent="0.3">
      <c r="A70" s="22" t="s">
        <v>356</v>
      </c>
      <c r="B70" s="42" t="s">
        <v>130</v>
      </c>
      <c r="C70" s="23" t="s">
        <v>357</v>
      </c>
      <c r="D70" s="24" t="s">
        <v>358</v>
      </c>
      <c r="E70" s="22" t="s">
        <v>359</v>
      </c>
      <c r="F70" s="22" t="s">
        <v>360</v>
      </c>
      <c r="G70" s="46" t="str">
        <f t="shared" si="13"/>
        <v xml:space="preserve"> 12:00-14:00</v>
      </c>
      <c r="H70" s="25" t="str">
        <f t="shared" si="13"/>
        <v/>
      </c>
      <c r="I70" s="25" t="str">
        <f t="shared" si="13"/>
        <v/>
      </c>
      <c r="J70" s="25" t="str">
        <f t="shared" si="13"/>
        <v/>
      </c>
      <c r="K70" s="25" t="s">
        <v>509</v>
      </c>
      <c r="L70" s="25"/>
      <c r="M70" s="25"/>
      <c r="N70" s="25"/>
    </row>
    <row r="71" spans="1:14" ht="39.9" customHeight="1" x14ac:dyDescent="0.3">
      <c r="A71" s="22" t="s">
        <v>361</v>
      </c>
      <c r="B71" s="42" t="s">
        <v>130</v>
      </c>
      <c r="C71" s="23" t="s">
        <v>362</v>
      </c>
      <c r="D71" s="24" t="s">
        <v>363</v>
      </c>
      <c r="E71" s="22" t="s">
        <v>364</v>
      </c>
      <c r="F71" s="22" t="s">
        <v>365</v>
      </c>
      <c r="G71" s="46" t="str">
        <f t="shared" si="13"/>
        <v xml:space="preserve"> 14:00-16:00</v>
      </c>
      <c r="H71" s="25" t="str">
        <f t="shared" si="13"/>
        <v/>
      </c>
      <c r="I71" s="25" t="str">
        <f t="shared" si="13"/>
        <v/>
      </c>
      <c r="J71" s="25" t="str">
        <f t="shared" si="13"/>
        <v/>
      </c>
      <c r="K71" s="25" t="s">
        <v>483</v>
      </c>
      <c r="L71" s="25"/>
      <c r="M71" s="25"/>
      <c r="N71" s="25"/>
    </row>
    <row r="72" spans="1:14" ht="39.9" customHeight="1" x14ac:dyDescent="0.3">
      <c r="A72" s="22" t="s">
        <v>366</v>
      </c>
      <c r="B72" s="42" t="s">
        <v>130</v>
      </c>
      <c r="C72" s="23" t="s">
        <v>367</v>
      </c>
      <c r="D72" s="24" t="s">
        <v>368</v>
      </c>
      <c r="E72" s="22" t="s">
        <v>369</v>
      </c>
      <c r="F72" s="22" t="s">
        <v>370</v>
      </c>
      <c r="G72" s="25" t="str">
        <f t="shared" ref="G72:G77" si="14">RIGHT(K72,12)</f>
        <v xml:space="preserve">
</v>
      </c>
      <c r="H72" s="25" t="str">
        <f>RIGHT(L72,24)</f>
        <v>09:00-13:00, 14:00-17:00</v>
      </c>
      <c r="I72" s="25" t="str">
        <f t="shared" ref="I72:J77" si="15">RIGHT(M72,12)</f>
        <v/>
      </c>
      <c r="J72" s="25" t="str">
        <f t="shared" si="15"/>
        <v/>
      </c>
      <c r="K72" s="25" t="s">
        <v>17</v>
      </c>
      <c r="L72" s="25" t="s">
        <v>488</v>
      </c>
      <c r="M72" s="25"/>
      <c r="N72" s="25"/>
    </row>
    <row r="73" spans="1:14" ht="39.9" customHeight="1" x14ac:dyDescent="0.3">
      <c r="A73" s="22" t="s">
        <v>371</v>
      </c>
      <c r="B73" s="42" t="s">
        <v>130</v>
      </c>
      <c r="C73" s="23" t="s">
        <v>372</v>
      </c>
      <c r="D73" s="24" t="s">
        <v>373</v>
      </c>
      <c r="E73" s="22" t="s">
        <v>374</v>
      </c>
      <c r="F73" s="22" t="s">
        <v>375</v>
      </c>
      <c r="G73" s="46" t="str">
        <f t="shared" si="14"/>
        <v xml:space="preserve"> 12:00-14:00</v>
      </c>
      <c r="H73" s="25" t="str">
        <f>RIGHT(L73,12)</f>
        <v/>
      </c>
      <c r="I73" s="25" t="str">
        <f t="shared" si="15"/>
        <v/>
      </c>
      <c r="J73" s="25" t="str">
        <f t="shared" si="15"/>
        <v/>
      </c>
      <c r="K73" s="25" t="s">
        <v>509</v>
      </c>
      <c r="L73" s="25"/>
      <c r="M73" s="25"/>
      <c r="N73" s="25"/>
    </row>
    <row r="74" spans="1:14" ht="39.9" customHeight="1" x14ac:dyDescent="0.3">
      <c r="A74" s="22" t="s">
        <v>376</v>
      </c>
      <c r="B74" s="42" t="s">
        <v>130</v>
      </c>
      <c r="C74" s="23" t="s">
        <v>377</v>
      </c>
      <c r="D74" s="24" t="s">
        <v>378</v>
      </c>
      <c r="E74" s="22" t="s">
        <v>379</v>
      </c>
      <c r="F74" s="22" t="s">
        <v>380</v>
      </c>
      <c r="G74" s="46" t="str">
        <f t="shared" si="14"/>
        <v xml:space="preserve"> 10:00-12:00</v>
      </c>
      <c r="H74" s="25" t="str">
        <f>RIGHT(L74,12)</f>
        <v/>
      </c>
      <c r="I74" s="25" t="str">
        <f t="shared" si="15"/>
        <v/>
      </c>
      <c r="J74" s="25" t="str">
        <f t="shared" si="15"/>
        <v/>
      </c>
      <c r="K74" s="25" t="s">
        <v>499</v>
      </c>
      <c r="L74" s="25"/>
      <c r="M74" s="25"/>
      <c r="N74" s="25"/>
    </row>
    <row r="75" spans="1:14" ht="39.9" customHeight="1" x14ac:dyDescent="0.3">
      <c r="A75" s="7" t="s">
        <v>381</v>
      </c>
      <c r="B75" s="43" t="s">
        <v>131</v>
      </c>
      <c r="C75" s="6" t="s">
        <v>382</v>
      </c>
      <c r="D75" s="11" t="s">
        <v>383</v>
      </c>
      <c r="E75" s="7" t="s">
        <v>384</v>
      </c>
      <c r="F75" s="7" t="s">
        <v>385</v>
      </c>
      <c r="G75" s="8" t="str">
        <f t="shared" si="14"/>
        <v xml:space="preserve">
</v>
      </c>
      <c r="H75" s="8" t="str">
        <f>RIGHT(L75,12)</f>
        <v xml:space="preserve"> 09:00-18:00</v>
      </c>
      <c r="I75" s="8" t="str">
        <f t="shared" si="15"/>
        <v xml:space="preserve"> 09:00-18:00</v>
      </c>
      <c r="J75" s="8" t="str">
        <f t="shared" si="15"/>
        <v xml:space="preserve"> 10:00-17:00</v>
      </c>
      <c r="K75" s="8" t="s">
        <v>17</v>
      </c>
      <c r="L75" s="8" t="s">
        <v>487</v>
      </c>
      <c r="M75" s="8" t="s">
        <v>472</v>
      </c>
      <c r="N75" s="8" t="s">
        <v>471</v>
      </c>
    </row>
    <row r="76" spans="1:14" ht="39.9" customHeight="1" x14ac:dyDescent="0.3">
      <c r="A76" s="7" t="s">
        <v>386</v>
      </c>
      <c r="B76" s="43" t="s">
        <v>131</v>
      </c>
      <c r="C76" s="6" t="s">
        <v>387</v>
      </c>
      <c r="D76" s="11" t="s">
        <v>388</v>
      </c>
      <c r="E76" s="7" t="s">
        <v>389</v>
      </c>
      <c r="F76" s="7" t="s">
        <v>390</v>
      </c>
      <c r="G76" s="8" t="str">
        <f t="shared" si="14"/>
        <v xml:space="preserve">
</v>
      </c>
      <c r="H76" s="8" t="str">
        <f>RIGHT(L76,12)</f>
        <v/>
      </c>
      <c r="I76" s="8" t="str">
        <f t="shared" si="15"/>
        <v xml:space="preserve"> 09:00-17:00</v>
      </c>
      <c r="J76" s="8" t="str">
        <f t="shared" si="15"/>
        <v xml:space="preserve"> 11:00-17:00</v>
      </c>
      <c r="K76" s="8" t="s">
        <v>480</v>
      </c>
      <c r="L76" s="8"/>
      <c r="M76" s="8" t="s">
        <v>500</v>
      </c>
      <c r="N76" s="8" t="s">
        <v>501</v>
      </c>
    </row>
    <row r="77" spans="1:14" ht="39.9" customHeight="1" x14ac:dyDescent="0.3">
      <c r="A77" s="7" t="s">
        <v>391</v>
      </c>
      <c r="B77" s="43" t="s">
        <v>131</v>
      </c>
      <c r="C77" s="6" t="s">
        <v>392</v>
      </c>
      <c r="D77" s="11" t="s">
        <v>393</v>
      </c>
      <c r="E77" s="7" t="s">
        <v>394</v>
      </c>
      <c r="F77" s="7" t="s">
        <v>395</v>
      </c>
      <c r="G77" s="46" t="str">
        <f t="shared" si="14"/>
        <v xml:space="preserve"> 12:00-13:00</v>
      </c>
      <c r="H77" s="8" t="str">
        <f>RIGHT(L77,12)</f>
        <v xml:space="preserve"> 09:00-17:30</v>
      </c>
      <c r="I77" s="46" t="str">
        <f t="shared" si="15"/>
        <v xml:space="preserve"> 12:00-13:00</v>
      </c>
      <c r="J77" s="8" t="str">
        <f t="shared" si="15"/>
        <v/>
      </c>
      <c r="K77" s="8" t="s">
        <v>511</v>
      </c>
      <c r="L77" s="8" t="s">
        <v>503</v>
      </c>
      <c r="M77" s="8" t="s">
        <v>502</v>
      </c>
      <c r="N77" s="8"/>
    </row>
    <row r="78" spans="1:14" ht="39.9" customHeight="1" x14ac:dyDescent="0.3">
      <c r="A78" s="7" t="s">
        <v>535</v>
      </c>
      <c r="B78" s="43" t="s">
        <v>131</v>
      </c>
      <c r="C78" s="6" t="s">
        <v>536</v>
      </c>
      <c r="D78" s="11" t="s">
        <v>537</v>
      </c>
      <c r="E78" s="7" t="s">
        <v>539</v>
      </c>
      <c r="F78" s="7" t="s">
        <v>538</v>
      </c>
      <c r="G78" s="46" t="s">
        <v>516</v>
      </c>
      <c r="H78" s="8"/>
      <c r="I78" s="8"/>
      <c r="J78" s="8"/>
      <c r="K78" s="50"/>
      <c r="L78" s="50"/>
      <c r="M78" s="50"/>
      <c r="N78" s="50"/>
    </row>
    <row r="79" spans="1:14" ht="39.9" customHeight="1" x14ac:dyDescent="0.3">
      <c r="A79" s="7" t="s">
        <v>396</v>
      </c>
      <c r="B79" s="43" t="s">
        <v>131</v>
      </c>
      <c r="C79" s="6" t="s">
        <v>397</v>
      </c>
      <c r="D79" s="11" t="s">
        <v>398</v>
      </c>
      <c r="E79" s="7" t="s">
        <v>399</v>
      </c>
      <c r="F79" s="7" t="s">
        <v>400</v>
      </c>
      <c r="G79" s="8" t="str">
        <f t="shared" ref="G79:J81" si="16">RIGHT(K79,12)</f>
        <v/>
      </c>
      <c r="H79" s="8" t="str">
        <f t="shared" si="16"/>
        <v/>
      </c>
      <c r="I79" s="8" t="str">
        <f t="shared" si="16"/>
        <v/>
      </c>
      <c r="J79" s="46" t="str">
        <f t="shared" si="16"/>
        <v xml:space="preserve"> 12:00-13:00</v>
      </c>
      <c r="K79" s="8"/>
      <c r="L79" s="8"/>
      <c r="M79" s="8"/>
      <c r="N79" s="8" t="s">
        <v>504</v>
      </c>
    </row>
    <row r="80" spans="1:14" ht="39.9" customHeight="1" x14ac:dyDescent="0.3">
      <c r="A80" s="7" t="s">
        <v>401</v>
      </c>
      <c r="B80" s="43" t="s">
        <v>131</v>
      </c>
      <c r="C80" s="6" t="s">
        <v>402</v>
      </c>
      <c r="D80" s="11" t="s">
        <v>403</v>
      </c>
      <c r="E80" s="7" t="s">
        <v>404</v>
      </c>
      <c r="F80" s="7" t="s">
        <v>405</v>
      </c>
      <c r="G80" s="8" t="str">
        <f t="shared" si="16"/>
        <v/>
      </c>
      <c r="H80" s="8" t="str">
        <f t="shared" si="16"/>
        <v xml:space="preserve"> 10:00-13:00</v>
      </c>
      <c r="I80" s="8" t="str">
        <f t="shared" si="16"/>
        <v/>
      </c>
      <c r="J80" s="8" t="str">
        <f t="shared" si="16"/>
        <v/>
      </c>
      <c r="K80" s="8"/>
      <c r="L80" s="8" t="s">
        <v>505</v>
      </c>
      <c r="M80" s="8"/>
      <c r="N80" s="8"/>
    </row>
    <row r="81" spans="1:14" ht="39.9" customHeight="1" x14ac:dyDescent="0.3">
      <c r="A81" s="7" t="s">
        <v>406</v>
      </c>
      <c r="B81" s="43" t="s">
        <v>131</v>
      </c>
      <c r="C81" s="6" t="s">
        <v>407</v>
      </c>
      <c r="D81" s="11" t="s">
        <v>408</v>
      </c>
      <c r="E81" s="7" t="s">
        <v>409</v>
      </c>
      <c r="F81" s="7" t="s">
        <v>410</v>
      </c>
      <c r="G81" s="8" t="str">
        <f t="shared" si="16"/>
        <v xml:space="preserve">
</v>
      </c>
      <c r="H81" s="8" t="str">
        <f t="shared" si="16"/>
        <v xml:space="preserve"> 09:00-18:00</v>
      </c>
      <c r="I81" s="8" t="str">
        <f t="shared" si="16"/>
        <v xml:space="preserve"> 10:00-16:00</v>
      </c>
      <c r="J81" s="8" t="str">
        <f t="shared" si="16"/>
        <v xml:space="preserve"> 10:00-16:00</v>
      </c>
      <c r="K81" s="8" t="s">
        <v>17</v>
      </c>
      <c r="L81" s="8" t="s">
        <v>487</v>
      </c>
      <c r="M81" s="8" t="s">
        <v>477</v>
      </c>
      <c r="N81" s="8" t="s">
        <v>476</v>
      </c>
    </row>
    <row r="82" spans="1:14" ht="39.9" customHeight="1" x14ac:dyDescent="0.3">
      <c r="A82" s="7" t="s">
        <v>411</v>
      </c>
      <c r="B82" s="43" t="s">
        <v>131</v>
      </c>
      <c r="C82" s="6" t="s">
        <v>412</v>
      </c>
      <c r="D82" s="11" t="s">
        <v>413</v>
      </c>
      <c r="E82" s="7" t="s">
        <v>394</v>
      </c>
      <c r="F82" s="7" t="s">
        <v>414</v>
      </c>
      <c r="G82" s="8" t="str">
        <f t="shared" ref="G82:G92" si="17">RIGHT(K82,12)</f>
        <v/>
      </c>
      <c r="H82" s="8" t="str">
        <f>RIGHT(L82,24)</f>
        <v>09:00-13:30, 13:50-17:00</v>
      </c>
      <c r="I82" s="8" t="str">
        <f t="shared" ref="I82:I92" si="18">RIGHT(M82,12)</f>
        <v/>
      </c>
      <c r="J82" s="8" t="str">
        <f t="shared" ref="J82:J92" si="19">RIGHT(N82,12)</f>
        <v/>
      </c>
      <c r="K82" s="8"/>
      <c r="L82" s="8" t="s">
        <v>506</v>
      </c>
      <c r="M82" s="8"/>
      <c r="N82" s="8"/>
    </row>
    <row r="83" spans="1:14" ht="39.9" customHeight="1" x14ac:dyDescent="0.3">
      <c r="A83" s="7" t="s">
        <v>105</v>
      </c>
      <c r="B83" s="43" t="s">
        <v>131</v>
      </c>
      <c r="C83" s="6" t="s">
        <v>106</v>
      </c>
      <c r="D83" s="11" t="s">
        <v>107</v>
      </c>
      <c r="E83" s="7" t="s">
        <v>108</v>
      </c>
      <c r="F83" s="7" t="s">
        <v>109</v>
      </c>
      <c r="G83" s="8" t="str">
        <f t="shared" si="17"/>
        <v xml:space="preserve">
</v>
      </c>
      <c r="H83" s="8" t="str">
        <f>RIGHT(L83,24)</f>
        <v>09:00-13:30, 14:00-16:00</v>
      </c>
      <c r="I83" s="8" t="str">
        <f t="shared" si="18"/>
        <v/>
      </c>
      <c r="J83" s="8" t="str">
        <f t="shared" si="19"/>
        <v/>
      </c>
      <c r="K83" s="8" t="s">
        <v>17</v>
      </c>
      <c r="L83" s="8" t="s">
        <v>507</v>
      </c>
      <c r="M83" s="8"/>
      <c r="N83" s="8"/>
    </row>
    <row r="84" spans="1:14" ht="39.9" customHeight="1" x14ac:dyDescent="0.3">
      <c r="A84" s="7" t="s">
        <v>415</v>
      </c>
      <c r="B84" s="43" t="s">
        <v>131</v>
      </c>
      <c r="C84" s="6" t="s">
        <v>416</v>
      </c>
      <c r="D84" s="11" t="s">
        <v>417</v>
      </c>
      <c r="E84" s="7" t="s">
        <v>418</v>
      </c>
      <c r="F84" s="7" t="s">
        <v>419</v>
      </c>
      <c r="G84" s="46" t="str">
        <f t="shared" si="17"/>
        <v xml:space="preserve"> 14:00-16:00</v>
      </c>
      <c r="H84" s="8" t="str">
        <f t="shared" ref="H84:H92" si="20">RIGHT(L84,12)</f>
        <v xml:space="preserve"> 09:00-12:00</v>
      </c>
      <c r="I84" s="8" t="str">
        <f t="shared" si="18"/>
        <v/>
      </c>
      <c r="J84" s="8" t="str">
        <f t="shared" si="19"/>
        <v/>
      </c>
      <c r="K84" s="8" t="s">
        <v>483</v>
      </c>
      <c r="L84" s="8" t="s">
        <v>481</v>
      </c>
      <c r="M84" s="8"/>
      <c r="N84" s="8"/>
    </row>
    <row r="85" spans="1:14" ht="39.9" customHeight="1" x14ac:dyDescent="0.3">
      <c r="A85" s="7" t="s">
        <v>110</v>
      </c>
      <c r="B85" s="43" t="s">
        <v>131</v>
      </c>
      <c r="C85" s="6" t="s">
        <v>111</v>
      </c>
      <c r="D85" s="11" t="s">
        <v>112</v>
      </c>
      <c r="E85" s="7" t="s">
        <v>113</v>
      </c>
      <c r="F85" s="7" t="s">
        <v>114</v>
      </c>
      <c r="G85" s="46" t="str">
        <f t="shared" si="17"/>
        <v xml:space="preserve"> 12:00-14:00</v>
      </c>
      <c r="H85" s="8" t="str">
        <f t="shared" si="20"/>
        <v xml:space="preserve"> 09:00-13:00</v>
      </c>
      <c r="I85" s="8" t="str">
        <f t="shared" si="18"/>
        <v/>
      </c>
      <c r="J85" s="8" t="str">
        <f t="shared" si="19"/>
        <v/>
      </c>
      <c r="K85" s="8" t="s">
        <v>509</v>
      </c>
      <c r="L85" s="8" t="s">
        <v>479</v>
      </c>
      <c r="M85" s="8"/>
      <c r="N85" s="8"/>
    </row>
    <row r="86" spans="1:14" ht="39.9" customHeight="1" x14ac:dyDescent="0.3">
      <c r="A86" s="7" t="s">
        <v>420</v>
      </c>
      <c r="B86" s="43" t="s">
        <v>131</v>
      </c>
      <c r="C86" s="6" t="s">
        <v>421</v>
      </c>
      <c r="D86" s="11" t="s">
        <v>422</v>
      </c>
      <c r="E86" s="7" t="s">
        <v>423</v>
      </c>
      <c r="F86" s="7" t="s">
        <v>424</v>
      </c>
      <c r="G86" s="8" t="str">
        <f t="shared" si="17"/>
        <v xml:space="preserve">
</v>
      </c>
      <c r="H86" s="8" t="str">
        <f t="shared" si="20"/>
        <v xml:space="preserve"> 08:00-18:00</v>
      </c>
      <c r="I86" s="8" t="str">
        <f t="shared" si="18"/>
        <v xml:space="preserve"> 09:00-13:00</v>
      </c>
      <c r="J86" s="8" t="str">
        <f t="shared" si="19"/>
        <v/>
      </c>
      <c r="K86" s="8" t="s">
        <v>480</v>
      </c>
      <c r="L86" s="8" t="s">
        <v>485</v>
      </c>
      <c r="M86" s="8" t="s">
        <v>484</v>
      </c>
      <c r="N86" s="8"/>
    </row>
    <row r="87" spans="1:14" ht="39.9" customHeight="1" x14ac:dyDescent="0.3">
      <c r="A87" s="34" t="s">
        <v>115</v>
      </c>
      <c r="B87" s="44" t="s">
        <v>468</v>
      </c>
      <c r="C87" s="35" t="s">
        <v>116</v>
      </c>
      <c r="D87" s="36" t="s">
        <v>117</v>
      </c>
      <c r="E87" s="34" t="s">
        <v>118</v>
      </c>
      <c r="F87" s="34" t="s">
        <v>119</v>
      </c>
      <c r="G87" s="37" t="str">
        <f t="shared" si="17"/>
        <v xml:space="preserve">
</v>
      </c>
      <c r="H87" s="37" t="str">
        <f t="shared" si="20"/>
        <v/>
      </c>
      <c r="I87" s="37" t="str">
        <f t="shared" si="18"/>
        <v xml:space="preserve"> 09:00-18:00</v>
      </c>
      <c r="J87" s="37" t="str">
        <f t="shared" si="19"/>
        <v xml:space="preserve"> 10:00-17:00</v>
      </c>
      <c r="K87" s="37" t="s">
        <v>17</v>
      </c>
      <c r="L87" s="37"/>
      <c r="M87" s="37" t="s">
        <v>472</v>
      </c>
      <c r="N87" s="37" t="s">
        <v>471</v>
      </c>
    </row>
    <row r="88" spans="1:14" ht="39.9" customHeight="1" x14ac:dyDescent="0.3">
      <c r="A88" s="34" t="s">
        <v>425</v>
      </c>
      <c r="B88" s="44" t="s">
        <v>468</v>
      </c>
      <c r="C88" s="35" t="s">
        <v>426</v>
      </c>
      <c r="D88" s="36" t="s">
        <v>427</v>
      </c>
      <c r="E88" s="34" t="s">
        <v>428</v>
      </c>
      <c r="F88" s="34" t="s">
        <v>429</v>
      </c>
      <c r="G88" s="37" t="str">
        <f t="shared" si="17"/>
        <v xml:space="preserve">
</v>
      </c>
      <c r="H88" s="37" t="str">
        <f t="shared" si="20"/>
        <v xml:space="preserve"> 10:00-16:00</v>
      </c>
      <c r="I88" s="37" t="str">
        <f t="shared" si="18"/>
        <v xml:space="preserve"> 10:00-16:00</v>
      </c>
      <c r="J88" s="37" t="str">
        <f t="shared" si="19"/>
        <v/>
      </c>
      <c r="K88" s="37" t="s">
        <v>17</v>
      </c>
      <c r="L88" s="37" t="s">
        <v>508</v>
      </c>
      <c r="M88" s="37" t="s">
        <v>477</v>
      </c>
      <c r="N88" s="37"/>
    </row>
    <row r="89" spans="1:14" ht="39.9" customHeight="1" x14ac:dyDescent="0.3">
      <c r="A89" s="34" t="s">
        <v>430</v>
      </c>
      <c r="B89" s="44" t="s">
        <v>468</v>
      </c>
      <c r="C89" s="35" t="s">
        <v>431</v>
      </c>
      <c r="D89" s="36" t="s">
        <v>432</v>
      </c>
      <c r="E89" s="34" t="s">
        <v>433</v>
      </c>
      <c r="F89" s="34" t="s">
        <v>434</v>
      </c>
      <c r="G89" s="37" t="str">
        <f t="shared" si="17"/>
        <v xml:space="preserve">
</v>
      </c>
      <c r="H89" s="37" t="str">
        <f t="shared" si="20"/>
        <v xml:space="preserve"> 09:00-18:00</v>
      </c>
      <c r="I89" s="37" t="str">
        <f t="shared" si="18"/>
        <v xml:space="preserve"> 09:00-18:00</v>
      </c>
      <c r="J89" s="37" t="str">
        <f t="shared" si="19"/>
        <v/>
      </c>
      <c r="K89" s="37" t="s">
        <v>17</v>
      </c>
      <c r="L89" s="37" t="s">
        <v>487</v>
      </c>
      <c r="M89" s="37" t="s">
        <v>472</v>
      </c>
      <c r="N89" s="37"/>
    </row>
    <row r="90" spans="1:14" ht="39.9" customHeight="1" x14ac:dyDescent="0.3">
      <c r="A90" s="34" t="s">
        <v>120</v>
      </c>
      <c r="B90" s="44" t="s">
        <v>468</v>
      </c>
      <c r="C90" s="35" t="s">
        <v>121</v>
      </c>
      <c r="D90" s="36" t="s">
        <v>122</v>
      </c>
      <c r="E90" s="34" t="s">
        <v>123</v>
      </c>
      <c r="F90" s="34" t="s">
        <v>124</v>
      </c>
      <c r="G90" s="46" t="str">
        <f t="shared" si="17"/>
        <v xml:space="preserve"> 10:00-12:00</v>
      </c>
      <c r="H90" s="37" t="str">
        <f t="shared" si="20"/>
        <v/>
      </c>
      <c r="I90" s="37" t="str">
        <f t="shared" si="18"/>
        <v/>
      </c>
      <c r="J90" s="37" t="str">
        <f t="shared" si="19"/>
        <v/>
      </c>
      <c r="K90" s="37" t="s">
        <v>499</v>
      </c>
      <c r="L90" s="37"/>
      <c r="M90" s="37"/>
      <c r="N90" s="37"/>
    </row>
    <row r="91" spans="1:14" ht="39.9" customHeight="1" x14ac:dyDescent="0.3">
      <c r="A91" s="34" t="s">
        <v>125</v>
      </c>
      <c r="B91" s="44" t="s">
        <v>468</v>
      </c>
      <c r="C91" s="35" t="s">
        <v>126</v>
      </c>
      <c r="D91" s="36" t="s">
        <v>127</v>
      </c>
      <c r="E91" s="34" t="s">
        <v>128</v>
      </c>
      <c r="F91" s="34" t="s">
        <v>129</v>
      </c>
      <c r="G91" s="46" t="str">
        <f t="shared" si="17"/>
        <v xml:space="preserve"> 14:00-16:00</v>
      </c>
      <c r="H91" s="37" t="str">
        <f t="shared" si="20"/>
        <v/>
      </c>
      <c r="I91" s="37" t="str">
        <f t="shared" si="18"/>
        <v/>
      </c>
      <c r="J91" s="37" t="str">
        <f t="shared" si="19"/>
        <v/>
      </c>
      <c r="K91" s="37" t="s">
        <v>483</v>
      </c>
      <c r="L91" s="37"/>
      <c r="M91" s="37"/>
      <c r="N91" s="37"/>
    </row>
    <row r="92" spans="1:14" ht="39.9" customHeight="1" x14ac:dyDescent="0.3">
      <c r="A92" s="34" t="s">
        <v>435</v>
      </c>
      <c r="B92" s="44" t="s">
        <v>468</v>
      </c>
      <c r="C92" s="35" t="s">
        <v>436</v>
      </c>
      <c r="D92" s="36" t="s">
        <v>437</v>
      </c>
      <c r="E92" s="34" t="s">
        <v>438</v>
      </c>
      <c r="F92" s="34" t="s">
        <v>439</v>
      </c>
      <c r="G92" s="46" t="str">
        <f t="shared" si="17"/>
        <v xml:space="preserve"> 10:00-12:00</v>
      </c>
      <c r="H92" s="37" t="str">
        <f t="shared" si="20"/>
        <v/>
      </c>
      <c r="I92" s="37" t="str">
        <f t="shared" si="18"/>
        <v/>
      </c>
      <c r="J92" s="37" t="str">
        <f t="shared" si="19"/>
        <v/>
      </c>
      <c r="K92" s="51" t="s">
        <v>499</v>
      </c>
      <c r="L92" s="51"/>
      <c r="M92" s="51"/>
      <c r="N92" s="51"/>
    </row>
    <row r="93" spans="1:14" ht="39.9" customHeight="1" x14ac:dyDescent="0.3">
      <c r="A93" s="34" t="s">
        <v>440</v>
      </c>
      <c r="B93" s="44" t="s">
        <v>468</v>
      </c>
      <c r="C93" s="35" t="s">
        <v>441</v>
      </c>
      <c r="D93" s="36" t="s">
        <v>442</v>
      </c>
      <c r="E93" s="34" t="s">
        <v>443</v>
      </c>
      <c r="F93" s="34" t="s">
        <v>444</v>
      </c>
      <c r="G93" s="34" t="s">
        <v>554</v>
      </c>
      <c r="H93" s="34" t="s">
        <v>553</v>
      </c>
      <c r="I93" s="34" t="s">
        <v>553</v>
      </c>
      <c r="J93" s="34" t="s">
        <v>553</v>
      </c>
      <c r="K93" s="13"/>
      <c r="L93" s="13"/>
      <c r="M93" s="13"/>
      <c r="N93" s="13"/>
    </row>
    <row r="94" spans="1:14" ht="39.9" customHeight="1" x14ac:dyDescent="0.3">
      <c r="A94" s="34" t="s">
        <v>445</v>
      </c>
      <c r="B94" s="44" t="s">
        <v>468</v>
      </c>
      <c r="C94" s="35" t="s">
        <v>446</v>
      </c>
      <c r="D94" s="36" t="s">
        <v>447</v>
      </c>
      <c r="E94" s="34" t="s">
        <v>448</v>
      </c>
      <c r="F94" s="34" t="s">
        <v>449</v>
      </c>
      <c r="G94" s="37" t="str">
        <f t="shared" ref="G94:J97" si="21">RIGHT(K94,12)</f>
        <v/>
      </c>
      <c r="H94" s="37" t="str">
        <f t="shared" si="21"/>
        <v xml:space="preserve"> 09:00-12:00</v>
      </c>
      <c r="I94" s="37" t="str">
        <f t="shared" si="21"/>
        <v/>
      </c>
      <c r="J94" s="37" t="str">
        <f t="shared" si="21"/>
        <v/>
      </c>
      <c r="K94" s="51"/>
      <c r="L94" s="51" t="s">
        <v>481</v>
      </c>
      <c r="M94" s="51"/>
      <c r="N94" s="51"/>
    </row>
    <row r="95" spans="1:14" ht="39.9" customHeight="1" x14ac:dyDescent="0.3">
      <c r="A95" s="34" t="s">
        <v>450</v>
      </c>
      <c r="B95" s="44" t="s">
        <v>468</v>
      </c>
      <c r="C95" s="35" t="s">
        <v>451</v>
      </c>
      <c r="D95" s="36" t="s">
        <v>452</v>
      </c>
      <c r="E95" s="34" t="s">
        <v>453</v>
      </c>
      <c r="F95" s="34" t="s">
        <v>454</v>
      </c>
      <c r="G95" s="37" t="str">
        <f t="shared" si="21"/>
        <v/>
      </c>
      <c r="H95" s="37" t="str">
        <f t="shared" si="21"/>
        <v xml:space="preserve"> 09:00-13:00</v>
      </c>
      <c r="I95" s="37" t="str">
        <f t="shared" si="21"/>
        <v/>
      </c>
      <c r="J95" s="37" t="str">
        <f t="shared" si="21"/>
        <v/>
      </c>
      <c r="K95" s="51"/>
      <c r="L95" s="51" t="s">
        <v>479</v>
      </c>
      <c r="M95" s="51"/>
      <c r="N95" s="51"/>
    </row>
    <row r="96" spans="1:14" ht="39.9" customHeight="1" x14ac:dyDescent="0.3">
      <c r="A96" s="34" t="s">
        <v>455</v>
      </c>
      <c r="B96" s="44" t="s">
        <v>468</v>
      </c>
      <c r="C96" s="35" t="s">
        <v>456</v>
      </c>
      <c r="D96" s="36" t="s">
        <v>457</v>
      </c>
      <c r="E96" s="34" t="s">
        <v>458</v>
      </c>
      <c r="F96" s="34" t="s">
        <v>459</v>
      </c>
      <c r="G96" s="37" t="str">
        <f t="shared" si="21"/>
        <v/>
      </c>
      <c r="H96" s="37" t="str">
        <f t="shared" si="21"/>
        <v xml:space="preserve"> 09:00-12:00</v>
      </c>
      <c r="I96" s="37" t="str">
        <f t="shared" si="21"/>
        <v/>
      </c>
      <c r="J96" s="37" t="str">
        <f t="shared" si="21"/>
        <v/>
      </c>
      <c r="K96" s="51"/>
      <c r="L96" s="51" t="s">
        <v>481</v>
      </c>
      <c r="M96" s="51"/>
      <c r="N96" s="51"/>
    </row>
    <row r="97" spans="1:14" ht="39.9" customHeight="1" x14ac:dyDescent="0.3">
      <c r="A97" s="34" t="s">
        <v>460</v>
      </c>
      <c r="B97" s="44" t="s">
        <v>468</v>
      </c>
      <c r="C97" s="35" t="s">
        <v>461</v>
      </c>
      <c r="D97" s="36" t="s">
        <v>462</v>
      </c>
      <c r="E97" s="34" t="s">
        <v>463</v>
      </c>
      <c r="F97" s="34" t="s">
        <v>464</v>
      </c>
      <c r="G97" s="37" t="str">
        <f t="shared" si="21"/>
        <v xml:space="preserve">
</v>
      </c>
      <c r="H97" s="37" t="str">
        <f t="shared" si="21"/>
        <v/>
      </c>
      <c r="I97" s="37" t="str">
        <f t="shared" si="21"/>
        <v xml:space="preserve"> 09:00-13:00</v>
      </c>
      <c r="J97" s="37" t="str">
        <f t="shared" si="21"/>
        <v/>
      </c>
      <c r="K97" s="51" t="s">
        <v>17</v>
      </c>
      <c r="L97" s="51"/>
      <c r="M97" s="51" t="s">
        <v>484</v>
      </c>
      <c r="N97" s="51"/>
    </row>
    <row r="98" spans="1:14" ht="39.9" customHeight="1" x14ac:dyDescent="0.3">
      <c r="A98" s="34" t="s">
        <v>546</v>
      </c>
      <c r="B98" s="44" t="s">
        <v>468</v>
      </c>
      <c r="C98" s="35" t="s">
        <v>547</v>
      </c>
      <c r="D98" s="36" t="s">
        <v>545</v>
      </c>
      <c r="E98" s="34" t="s">
        <v>548</v>
      </c>
      <c r="F98" s="34" t="s">
        <v>549</v>
      </c>
      <c r="G98" s="46" t="s">
        <v>522</v>
      </c>
      <c r="H98" s="37"/>
      <c r="I98" s="37"/>
      <c r="J98" s="37"/>
    </row>
  </sheetData>
  <autoFilter ref="A1:N98" xr:uid="{00000000-0009-0000-0000-000000000000}"/>
  <sortState xmlns:xlrd2="http://schemas.microsoft.com/office/spreadsheetml/2017/richdata2" ref="A2:O98">
    <sortCondition ref="B2:B98"/>
    <sortCondition ref="C2:C98"/>
  </sortState>
  <phoneticPr fontId="19" type="noConversion"/>
  <conditionalFormatting sqref="F97">
    <cfRule type="expression" dxfId="6" priority="6">
      <formula>$D97="No"</formula>
    </cfRule>
  </conditionalFormatting>
  <conditionalFormatting sqref="F93">
    <cfRule type="expression" dxfId="5" priority="5">
      <formula>$D93="No"</formula>
    </cfRule>
  </conditionalFormatting>
  <conditionalFormatting sqref="F94">
    <cfRule type="expression" dxfId="4" priority="4">
      <formula>$D94="No"</formula>
    </cfRule>
  </conditionalFormatting>
  <conditionalFormatting sqref="F95">
    <cfRule type="expression" dxfId="3" priority="3">
      <formula>$D95="No"</formula>
    </cfRule>
  </conditionalFormatting>
  <conditionalFormatting sqref="F96">
    <cfRule type="expression" dxfId="2" priority="2">
      <formula>$D96="No"</formula>
    </cfRule>
  </conditionalFormatting>
  <conditionalFormatting sqref="F98">
    <cfRule type="expression" dxfId="1" priority="1">
      <formula>$D98="No"</formula>
    </cfRule>
  </conditionalFormatting>
  <pageMargins left="0.51181102362204722" right="0.19685039370078741" top="0.35433070866141736" bottom="0.19685039370078741" header="0.31496062992125984" footer="0.11811023622047245"/>
  <pageSetup paperSize="9" scale="54" fitToHeight="4" orientation="landscape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:G93"/>
  <sheetViews>
    <sheetView workbookViewId="0">
      <selection sqref="A1:XFD1048576"/>
    </sheetView>
  </sheetViews>
  <sheetFormatPr defaultRowHeight="14.4" x14ac:dyDescent="0.3"/>
  <cols>
    <col min="1" max="1" width="11.109375" bestFit="1" customWidth="1"/>
    <col min="2" max="2" width="35.6640625" customWidth="1"/>
    <col min="3" max="3" width="61.88671875" bestFit="1" customWidth="1"/>
    <col min="4" max="4" width="39.5546875" customWidth="1"/>
    <col min="5" max="5" width="13.109375" bestFit="1" customWidth="1"/>
    <col min="6" max="6" width="13.44140625" bestFit="1" customWidth="1"/>
    <col min="7" max="7" width="23.44140625" bestFit="1" customWidth="1"/>
  </cols>
  <sheetData>
    <row r="1" spans="7:7" s="17" customFormat="1" x14ac:dyDescent="0.3"/>
    <row r="2" spans="7:7" x14ac:dyDescent="0.3">
      <c r="G2" s="18"/>
    </row>
    <row r="3" spans="7:7" x14ac:dyDescent="0.3">
      <c r="G3" s="18"/>
    </row>
    <row r="4" spans="7:7" x14ac:dyDescent="0.3">
      <c r="G4" s="18"/>
    </row>
    <row r="5" spans="7:7" x14ac:dyDescent="0.3">
      <c r="G5" s="18"/>
    </row>
    <row r="6" spans="7:7" x14ac:dyDescent="0.3">
      <c r="G6" s="18"/>
    </row>
    <row r="7" spans="7:7" x14ac:dyDescent="0.3">
      <c r="G7" s="18"/>
    </row>
    <row r="8" spans="7:7" x14ac:dyDescent="0.3">
      <c r="G8" s="18"/>
    </row>
    <row r="9" spans="7:7" x14ac:dyDescent="0.3">
      <c r="G9" s="18"/>
    </row>
    <row r="10" spans="7:7" x14ac:dyDescent="0.3">
      <c r="G10" s="18"/>
    </row>
    <row r="11" spans="7:7" x14ac:dyDescent="0.3">
      <c r="G11" s="18"/>
    </row>
    <row r="12" spans="7:7" x14ac:dyDescent="0.3">
      <c r="G12" s="18"/>
    </row>
    <row r="13" spans="7:7" x14ac:dyDescent="0.3">
      <c r="G13" s="18"/>
    </row>
    <row r="14" spans="7:7" x14ac:dyDescent="0.3">
      <c r="G14" s="18"/>
    </row>
    <row r="15" spans="7:7" x14ac:dyDescent="0.3">
      <c r="G15" s="18"/>
    </row>
    <row r="16" spans="7:7" x14ac:dyDescent="0.3">
      <c r="G16" s="18"/>
    </row>
    <row r="17" spans="7:7" x14ac:dyDescent="0.3">
      <c r="G17" s="18"/>
    </row>
    <row r="18" spans="7:7" x14ac:dyDescent="0.3">
      <c r="G18" s="18"/>
    </row>
    <row r="19" spans="7:7" x14ac:dyDescent="0.3">
      <c r="G19" s="18"/>
    </row>
    <row r="20" spans="7:7" x14ac:dyDescent="0.3">
      <c r="G20" s="18"/>
    </row>
    <row r="21" spans="7:7" x14ac:dyDescent="0.3">
      <c r="G21" s="18"/>
    </row>
    <row r="22" spans="7:7" x14ac:dyDescent="0.3">
      <c r="G22" s="18"/>
    </row>
    <row r="23" spans="7:7" x14ac:dyDescent="0.3">
      <c r="G23" s="18"/>
    </row>
    <row r="24" spans="7:7" x14ac:dyDescent="0.3">
      <c r="G24" s="18"/>
    </row>
    <row r="25" spans="7:7" x14ac:dyDescent="0.3">
      <c r="G25" s="18"/>
    </row>
    <row r="26" spans="7:7" x14ac:dyDescent="0.3">
      <c r="G26" s="18"/>
    </row>
    <row r="27" spans="7:7" x14ac:dyDescent="0.3">
      <c r="G27" s="18"/>
    </row>
    <row r="28" spans="7:7" x14ac:dyDescent="0.3">
      <c r="G28" s="18"/>
    </row>
    <row r="29" spans="7:7" x14ac:dyDescent="0.3">
      <c r="G29" s="18"/>
    </row>
    <row r="30" spans="7:7" x14ac:dyDescent="0.3">
      <c r="G30" s="18"/>
    </row>
    <row r="31" spans="7:7" x14ac:dyDescent="0.3">
      <c r="G31" s="18"/>
    </row>
    <row r="32" spans="7:7" x14ac:dyDescent="0.3">
      <c r="G32" s="18"/>
    </row>
    <row r="33" spans="7:7" x14ac:dyDescent="0.3">
      <c r="G33" s="18"/>
    </row>
    <row r="34" spans="7:7" x14ac:dyDescent="0.3">
      <c r="G34" s="18"/>
    </row>
    <row r="35" spans="7:7" x14ac:dyDescent="0.3">
      <c r="G35" s="18"/>
    </row>
    <row r="36" spans="7:7" x14ac:dyDescent="0.3">
      <c r="G36" s="18"/>
    </row>
    <row r="37" spans="7:7" x14ac:dyDescent="0.3">
      <c r="G37" s="18"/>
    </row>
    <row r="38" spans="7:7" x14ac:dyDescent="0.3">
      <c r="G38" s="18"/>
    </row>
    <row r="39" spans="7:7" x14ac:dyDescent="0.3">
      <c r="G39" s="18"/>
    </row>
    <row r="41" spans="7:7" x14ac:dyDescent="0.3">
      <c r="G41" s="18"/>
    </row>
    <row r="42" spans="7:7" x14ac:dyDescent="0.3">
      <c r="G42" s="18"/>
    </row>
    <row r="43" spans="7:7" x14ac:dyDescent="0.3">
      <c r="G43" s="18"/>
    </row>
    <row r="44" spans="7:7" x14ac:dyDescent="0.3">
      <c r="G44" s="18"/>
    </row>
    <row r="45" spans="7:7" x14ac:dyDescent="0.3">
      <c r="G45" s="18"/>
    </row>
    <row r="46" spans="7:7" x14ac:dyDescent="0.3">
      <c r="G46" s="18"/>
    </row>
    <row r="47" spans="7:7" x14ac:dyDescent="0.3">
      <c r="G47" s="18"/>
    </row>
    <row r="48" spans="7:7" x14ac:dyDescent="0.3">
      <c r="G48" s="18"/>
    </row>
    <row r="49" spans="7:7" x14ac:dyDescent="0.3">
      <c r="G49" s="18"/>
    </row>
    <row r="50" spans="7:7" x14ac:dyDescent="0.3">
      <c r="G50" s="18"/>
    </row>
    <row r="51" spans="7:7" x14ac:dyDescent="0.3">
      <c r="G51" s="18"/>
    </row>
    <row r="52" spans="7:7" x14ac:dyDescent="0.3">
      <c r="G52" s="18"/>
    </row>
    <row r="53" spans="7:7" x14ac:dyDescent="0.3">
      <c r="G53" s="18"/>
    </row>
    <row r="54" spans="7:7" x14ac:dyDescent="0.3">
      <c r="G54" s="18"/>
    </row>
    <row r="55" spans="7:7" x14ac:dyDescent="0.3">
      <c r="G55" s="18"/>
    </row>
    <row r="56" spans="7:7" x14ac:dyDescent="0.3">
      <c r="G56" s="18"/>
    </row>
    <row r="57" spans="7:7" x14ac:dyDescent="0.3">
      <c r="G57" s="18"/>
    </row>
    <row r="58" spans="7:7" x14ac:dyDescent="0.3">
      <c r="G58" s="18"/>
    </row>
    <row r="59" spans="7:7" x14ac:dyDescent="0.3">
      <c r="G59" s="18"/>
    </row>
    <row r="60" spans="7:7" x14ac:dyDescent="0.3">
      <c r="G60" s="18"/>
    </row>
    <row r="61" spans="7:7" x14ac:dyDescent="0.3">
      <c r="G61" s="18"/>
    </row>
    <row r="62" spans="7:7" x14ac:dyDescent="0.3">
      <c r="G62" s="18"/>
    </row>
    <row r="63" spans="7:7" x14ac:dyDescent="0.3">
      <c r="G63" s="18"/>
    </row>
    <row r="64" spans="7:7" x14ac:dyDescent="0.3">
      <c r="G64" s="18"/>
    </row>
    <row r="65" spans="7:7" x14ac:dyDescent="0.3">
      <c r="G65" s="18"/>
    </row>
    <row r="66" spans="7:7" x14ac:dyDescent="0.3">
      <c r="G66" s="18"/>
    </row>
    <row r="67" spans="7:7" x14ac:dyDescent="0.3">
      <c r="G67" s="18"/>
    </row>
    <row r="68" spans="7:7" x14ac:dyDescent="0.3">
      <c r="G68" s="18"/>
    </row>
    <row r="69" spans="7:7" x14ac:dyDescent="0.3">
      <c r="G69" s="18"/>
    </row>
    <row r="70" spans="7:7" x14ac:dyDescent="0.3">
      <c r="G70" s="18"/>
    </row>
    <row r="71" spans="7:7" x14ac:dyDescent="0.3">
      <c r="G71" s="18"/>
    </row>
    <row r="72" spans="7:7" x14ac:dyDescent="0.3">
      <c r="G72" s="18"/>
    </row>
    <row r="73" spans="7:7" x14ac:dyDescent="0.3">
      <c r="G73" s="18"/>
    </row>
    <row r="74" spans="7:7" x14ac:dyDescent="0.3">
      <c r="G74" s="18"/>
    </row>
    <row r="75" spans="7:7" x14ac:dyDescent="0.3">
      <c r="G75" s="18"/>
    </row>
    <row r="76" spans="7:7" x14ac:dyDescent="0.3">
      <c r="G76" s="18"/>
    </row>
    <row r="77" spans="7:7" x14ac:dyDescent="0.3">
      <c r="G77" s="18"/>
    </row>
    <row r="78" spans="7:7" x14ac:dyDescent="0.3">
      <c r="G78" s="18"/>
    </row>
    <row r="79" spans="7:7" x14ac:dyDescent="0.3">
      <c r="G79" s="18"/>
    </row>
    <row r="80" spans="7:7" x14ac:dyDescent="0.3">
      <c r="G80" s="18"/>
    </row>
    <row r="81" spans="7:7" x14ac:dyDescent="0.3">
      <c r="G81" s="18"/>
    </row>
    <row r="82" spans="7:7" x14ac:dyDescent="0.3">
      <c r="G82" s="18"/>
    </row>
    <row r="83" spans="7:7" x14ac:dyDescent="0.3">
      <c r="G83" s="18"/>
    </row>
    <row r="84" spans="7:7" x14ac:dyDescent="0.3">
      <c r="G84" s="18"/>
    </row>
    <row r="85" spans="7:7" x14ac:dyDescent="0.3">
      <c r="G85" s="18"/>
    </row>
    <row r="86" spans="7:7" x14ac:dyDescent="0.3">
      <c r="G86" s="18"/>
    </row>
    <row r="87" spans="7:7" x14ac:dyDescent="0.3">
      <c r="G87" s="18"/>
    </row>
    <row r="88" spans="7:7" x14ac:dyDescent="0.3">
      <c r="G88" s="18"/>
    </row>
    <row r="89" spans="7:7" x14ac:dyDescent="0.3">
      <c r="G89" s="18"/>
    </row>
    <row r="90" spans="7:7" x14ac:dyDescent="0.3">
      <c r="G90" s="18"/>
    </row>
    <row r="91" spans="7:7" x14ac:dyDescent="0.3">
      <c r="G91" s="18"/>
    </row>
    <row r="92" spans="7:7" x14ac:dyDescent="0.3">
      <c r="G92" s="18"/>
    </row>
    <row r="93" spans="7:7" x14ac:dyDescent="0.3">
      <c r="G9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Christmas 2020</vt:lpstr>
      <vt:lpstr>Sheet1</vt:lpstr>
      <vt:lpstr>'Christmas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 Steven</dc:creator>
  <cp:lastModifiedBy>Emma Knox</cp:lastModifiedBy>
  <cp:lastPrinted>2019-12-02T16:19:45Z</cp:lastPrinted>
  <dcterms:created xsi:type="dcterms:W3CDTF">2019-12-02T14:31:43Z</dcterms:created>
  <dcterms:modified xsi:type="dcterms:W3CDTF">2020-12-09T11:15:28Z</dcterms:modified>
</cp:coreProperties>
</file>